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anabela.ventura.ext\Desktop\"/>
    </mc:Choice>
  </mc:AlternateContent>
  <xr:revisionPtr revIDLastSave="0" documentId="8_{C8D97AA0-7CC7-4260-A97A-940069AFED76}" xr6:coauthVersionLast="38" xr6:coauthVersionMax="38" xr10:uidLastSave="{00000000-0000-0000-0000-000000000000}"/>
  <bookViews>
    <workbookView xWindow="0" yWindow="0" windowWidth="23040" windowHeight="9324" firstSheet="1" activeTab="1" xr2:uid="{00000000-000D-0000-FFFF-FFFF00000000}"/>
  </bookViews>
  <sheets>
    <sheet name="Contatos (2)" sheetId="3" state="hidden" r:id="rId1"/>
    <sheet name="Ciber" sheetId="9" r:id="rId2"/>
  </sheets>
  <definedNames>
    <definedName name="_xlnm._FilterDatabase" localSheetId="1" hidden="1">Ciber!$A$1:$FI$269</definedName>
    <definedName name="_xlnm._FilterDatabase" localSheetId="0" hidden="1">'Contatos (2)'!$D$2:$D$3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I26" i="9" l="1"/>
  <c r="FI25" i="9"/>
  <c r="FI24" i="9"/>
  <c r="FI23" i="9"/>
  <c r="FI22" i="9"/>
  <c r="FI21" i="9"/>
  <c r="FI20" i="9"/>
  <c r="FI19" i="9"/>
  <c r="FI18" i="9"/>
  <c r="FI17" i="9"/>
  <c r="FI16" i="9"/>
  <c r="FI15" i="9"/>
  <c r="FI14" i="9"/>
  <c r="FI13" i="9"/>
  <c r="FI12" i="9"/>
  <c r="FI11" i="9"/>
  <c r="FI10" i="9"/>
  <c r="FI9" i="9"/>
  <c r="FI8" i="9"/>
  <c r="FI7" i="9"/>
  <c r="FI6" i="9"/>
  <c r="FI5" i="9"/>
  <c r="FI4" i="9"/>
  <c r="FI3" i="9"/>
  <c r="FI2" i="9"/>
  <c r="M5" i="3" l="1"/>
  <c r="M6" i="3" s="1"/>
</calcChain>
</file>

<file path=xl/sharedStrings.xml><?xml version="1.0" encoding="utf-8"?>
<sst xmlns="http://schemas.openxmlformats.org/spreadsheetml/2006/main" count="727" uniqueCount="144">
  <si>
    <t xml:space="preserve">MULTICERT - SERV DE CERTIFICAÇÃO ELECTRÓNICA, SA, </t>
  </si>
  <si>
    <t>Shield Domain, SA</t>
  </si>
  <si>
    <t xml:space="preserve">Everis Portugal, S.A., </t>
  </si>
  <si>
    <t xml:space="preserve">Ambisig - Ambiente e Sistemas de Informação Geográfica, S.A., </t>
  </si>
  <si>
    <t xml:space="preserve">GFI PORTUGAL - TECNOLOGIAS DE INFORMAÇÃO S.A., </t>
  </si>
  <si>
    <t xml:space="preserve">TIMESTAMP - SISTEMAS DE INFORMAÇÃO, S.A., </t>
  </si>
  <si>
    <t>Compta-Infra-Estruturas e Segurança, S.A</t>
  </si>
  <si>
    <t>Cybersafe</t>
  </si>
  <si>
    <t>JP-IS, Lda</t>
  </si>
  <si>
    <t>INTEGRITY, S.A.</t>
  </si>
  <si>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</si>
  <si>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</si>
  <si>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</si>
  <si>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</si>
  <si>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</si>
  <si>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</si>
  <si>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</si>
  <si>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</si>
  <si>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</si>
  <si>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</si>
  <si>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</si>
  <si>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</si>
  <si>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</si>
  <si>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</si>
  <si>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</si>
  <si>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</si>
  <si>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</si>
  <si>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</si>
  <si>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</si>
  <si>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</si>
  <si>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</si>
  <si>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</si>
  <si>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</si>
  <si>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</si>
  <si>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</si>
  <si>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</si>
  <si>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Lote 1 – Estratégia e plano de ação de segurança</t>
  </si>
  <si>
    <t>Lote 20 – Implementação do processo de gestão de identidades e acessos</t>
  </si>
  <si>
    <t>Lote 2 – Análise de risco</t>
  </si>
  <si>
    <t>Lote 3 – Políticas e normas de segurança</t>
  </si>
  <si>
    <t>Lote 4 – Avaliação de desempenho</t>
  </si>
  <si>
    <t>Lote 5 – Gestão da Continuidade</t>
  </si>
  <si>
    <t>Lote 6 – Conformidade</t>
  </si>
  <si>
    <t>Lote 7 – Definição do plano de implementação de um centro de operação de segurança (SOC)</t>
  </si>
  <si>
    <t>Lote 8 – Implementação de um centro de operação de segurança (SOC)</t>
  </si>
  <si>
    <t>Lote 9 – Definição do modelo de monitorização de um centro de operação de segurança (SOC)</t>
  </si>
  <si>
    <t>Lote 10 – Operação de um centro de operação de segurança (SOC)</t>
  </si>
  <si>
    <t>Lote 11 – Identificação e avaliação de ameaças de segurança</t>
  </si>
  <si>
    <t>Lote 12 – Definição da gestão\ de respostas a incidentes</t>
  </si>
  <si>
    <t>Lote 13 – Serviço de respostas a incidentes</t>
  </si>
  <si>
    <t>Lote 14 – Segurança física</t>
  </si>
  <si>
    <t>Lote 15 – Desenho de arquiteturas de redes e comunicações seguras</t>
  </si>
  <si>
    <t>Lote 16 – Implementação e administração de arquiteturas de redes e comunicações seguras</t>
  </si>
  <si>
    <t>Lote 17 – Segurança no ciclo de desenvolvimento de software</t>
  </si>
  <si>
    <t>Lote 18 – Elaboração de políticas de acesso</t>
  </si>
  <si>
    <t>Lote 19 – Gestão de entidades e controlo de acesso lógico</t>
  </si>
  <si>
    <t>Lote 21 – Infraestruturas de chaves públicas</t>
  </si>
  <si>
    <t>Lote 22 – Implementação de infraestruturas de chaves públicas</t>
  </si>
  <si>
    <t>Lote 23 – Estratégia e governo para proteção de dados pessoais</t>
  </si>
  <si>
    <t>Lote 24 – Classificação e gestão da informação</t>
  </si>
  <si>
    <t>146/AQ/2017</t>
  </si>
  <si>
    <t>Nº Lote</t>
  </si>
  <si>
    <t>Descrição do Lote</t>
  </si>
  <si>
    <t>145/AQ/2017</t>
  </si>
  <si>
    <t xml:space="preserve"> 147/AQ/2018</t>
  </si>
  <si>
    <t>148/AQ/2019</t>
  </si>
  <si>
    <t>149/AQ/2020</t>
  </si>
  <si>
    <t>150/AQ/2021</t>
  </si>
  <si>
    <t>151/AQ/2021</t>
  </si>
  <si>
    <t>152/AQ/2022</t>
  </si>
  <si>
    <t>153/AQ/2023</t>
  </si>
  <si>
    <t>154/AQ/2024</t>
  </si>
  <si>
    <t>155/AQ/2025</t>
  </si>
  <si>
    <t>156/AQ/2026</t>
  </si>
  <si>
    <t>157/AQ/2027</t>
  </si>
  <si>
    <t>158/AQ/2027</t>
  </si>
  <si>
    <t xml:space="preserve"> 159/AQ/2028</t>
  </si>
  <si>
    <t>160/AQ/2029</t>
  </si>
  <si>
    <t>161/AQ/2030</t>
  </si>
  <si>
    <t>162/AQ/2030</t>
  </si>
  <si>
    <t>163/AQ/2030</t>
  </si>
  <si>
    <t>164/AQ/2030</t>
  </si>
  <si>
    <t>165/AQ/2030</t>
  </si>
  <si>
    <t>166/AQ/2030</t>
  </si>
  <si>
    <t>167/AQ/2030</t>
  </si>
  <si>
    <t>168/AQ/2030</t>
  </si>
  <si>
    <t>169/AQ/2030</t>
  </si>
  <si>
    <t>NIF Cocontratante</t>
  </si>
  <si>
    <t>Identificação do Cocontrante</t>
  </si>
  <si>
    <t>Preço Gestor de Projeto</t>
  </si>
  <si>
    <t>Preço Consultor Senior</t>
  </si>
  <si>
    <t>Preço Consultor</t>
  </si>
  <si>
    <t>Nº Contrato</t>
  </si>
  <si>
    <t>Critério de adjudicação em sede de cal off</t>
  </si>
  <si>
    <t>Consórcio: MEO - SERVIÇOS DE COMUNICAÇÕES E MULTIMÉDIA, S.A. e WARPCOM SERVICES, S.A.</t>
  </si>
  <si>
    <t>502600268
505134195</t>
  </si>
  <si>
    <t>Consórcio: Zertive, S.A. e Mainsec, Consultoria em Segurança de Sistemas de Informação, Lda</t>
  </si>
  <si>
    <t>510502725
514273127</t>
  </si>
  <si>
    <t>Consórcio: NOS Comunicações, S.A., S21SEC Portugal – Cibersecurity Services,S.A. e Grupo S 21 SEC Gestion, S.A.</t>
  </si>
  <si>
    <t>502604751
513184945</t>
  </si>
  <si>
    <t>Consórcio: INDRA SISTEMAS PORTUGAL, S.A., 
INDRA SISTEMAS, S.A.</t>
  </si>
  <si>
    <t>506176142
A-28599033</t>
  </si>
  <si>
    <t>Consórcio: Claranet Portugal, Telecomunicações, SA,
TEN SOLUTIONS – Sistemas de Informação, S.A.</t>
  </si>
  <si>
    <t>503412031
510728189</t>
  </si>
  <si>
    <t>Consórcio: Altranportugal, S.A.
Visionware – Sistemas de Informação S.A.</t>
  </si>
  <si>
    <t>504272179
507411072</t>
  </si>
  <si>
    <t>Consórcio: Dognaedis, Lda
Focus2Comply, Lda</t>
  </si>
  <si>
    <t>509475779
513380930</t>
  </si>
  <si>
    <t>Everis Portugal, S.A.</t>
  </si>
  <si>
    <t>MULTICERT - SERV DE CERTIFICAÇÃO ELECTRÓNICA, SA</t>
  </si>
  <si>
    <t xml:space="preserve">Ambisig - Ambiente e Sistemas de Informação Geográfica, S.A. </t>
  </si>
  <si>
    <t>TIMESTAMP - SISTEMAS DE INFORMAÇÃO, S.A.</t>
  </si>
  <si>
    <t>Ambisig - Ambiente e Sistemas de Informação Geográfica, S.A.</t>
  </si>
  <si>
    <t>GFI PORTUGAL - TECNOLOGIAS DE INFORMAÇÃO S.A.</t>
  </si>
  <si>
    <t>Consórcio: Zertive, S.A.
Mainsec, Consultoria em Segurança de Sistemas de Informação, Lda</t>
  </si>
  <si>
    <t>Dognaedis, Lda</t>
  </si>
  <si>
    <t>Consórcio: MEO - SERVIÇOS DE COMUNICAÇÕES E MULTIMÉDIA, S.A.,
WARPCOM SERVICES, S.A.,</t>
  </si>
  <si>
    <t xml:space="preserve">MULTICERT - SERV DE CERTIFICAÇÃO ELECTRÓNICA, SA </t>
  </si>
  <si>
    <t>CloudComputing.PT Lda</t>
  </si>
  <si>
    <t>Everis Portugal, S.A.,</t>
  </si>
  <si>
    <t xml:space="preserve">O critério de adjudicação nos procedimentos desenvolvidos ao abrigo do presente acordo poderá ser o do mais baixo preço ou da proposta econcomicamente mais vantajosa.
</t>
  </si>
  <si>
    <t>147/AQ/2017</t>
  </si>
  <si>
    <t>148/AQ/2017</t>
  </si>
  <si>
    <t>149/AQ/2017</t>
  </si>
  <si>
    <t>150/AQ/2017</t>
  </si>
  <si>
    <t>151/AQ/2017</t>
  </si>
  <si>
    <t>152/AQ/2017</t>
  </si>
  <si>
    <t>153/AQ/2017</t>
  </si>
  <si>
    <t>154/AQ/2017</t>
  </si>
  <si>
    <t>155/AQ/2017</t>
  </si>
  <si>
    <t>156/AQ/2017</t>
  </si>
  <si>
    <t>157/AQ/2017</t>
  </si>
  <si>
    <t>158/AQ/2017</t>
  </si>
  <si>
    <t>159/AQ/2017</t>
  </si>
  <si>
    <t>160/AQ/2017</t>
  </si>
  <si>
    <t>161/AQ/2017</t>
  </si>
  <si>
    <t>162/AQ/2017</t>
  </si>
  <si>
    <t>163/AQ/2017</t>
  </si>
  <si>
    <t>164/AQ/2017</t>
  </si>
  <si>
    <t>165/AQ/2017</t>
  </si>
  <si>
    <t>166/AQ/2017</t>
  </si>
  <si>
    <t>167/AQ/2017</t>
  </si>
  <si>
    <t>168/AQ/2017</t>
  </si>
  <si>
    <t>169/AQ/2017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</si>
</sst>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Border="1"/>
    <xf numFmtId="0" fontId="0" fillId="0" borderId="1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Font="1" applyFill="1" applyBorder="1" applyAlignment="1">
      <alignment vertical="center" wrapText="1"/>
    </xf>
    <xf numFmtId="0" fontId="0" fillId="4" borderId="20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4" borderId="7" xfId="0" applyFont="1" applyFill="1" applyBorder="1" applyAlignment="1" applyProtection="1">
      <alignment horizontal="center" vertical="center"/>
    </xf>
    <xf numFmtId="0" fontId="0" fillId="4" borderId="8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4" xfId="0" applyFont="1" applyBorder="1"/>
    <xf numFmtId="0" fontId="0" fillId="0" borderId="20" xfId="0" applyFont="1" applyBorder="1"/>
    <xf numFmtId="0" fontId="0" fillId="0" borderId="8" xfId="0" applyFont="1" applyBorder="1"/>
    <xf numFmtId="0" fontId="0" fillId="0" borderId="18" xfId="0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 wrapText="1"/>
    </xf>
    <xf numFmtId="0" fontId="0" fillId="4" borderId="21" xfId="0" applyFont="1" applyFill="1" applyBorder="1" applyAlignment="1" applyProtection="1">
      <alignment horizontal="center" vertical="center"/>
    </xf>
    <xf numFmtId="0" fontId="0" fillId="4" borderId="18" xfId="0" applyFont="1" applyFill="1" applyBorder="1" applyAlignment="1" applyProtection="1">
      <alignment horizontal="center" vertical="center"/>
    </xf>
    <xf numFmtId="0" fontId="0" fillId="0" borderId="18" xfId="0" applyFont="1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4" borderId="23" xfId="0" applyFont="1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</xf>
    <xf numFmtId="0" fontId="0" fillId="4" borderId="15" xfId="0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0" fillId="4" borderId="22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4" borderId="27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4" borderId="29" xfId="0" applyFont="1" applyFill="1" applyBorder="1" applyAlignment="1" applyProtection="1">
      <alignment horizontal="center" vertic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4" borderId="31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4" borderId="32" xfId="0" applyFont="1" applyFill="1" applyBorder="1" applyAlignment="1" applyProtection="1">
      <alignment horizontal="center" vertical="center"/>
    </xf>
    <xf numFmtId="0" fontId="0" fillId="4" borderId="33" xfId="0" applyFont="1" applyFill="1" applyBorder="1" applyAlignment="1" applyProtection="1">
      <alignment horizontal="center" vertical="center"/>
    </xf>
    <xf numFmtId="0" fontId="0" fillId="4" borderId="36" xfId="0" applyFont="1" applyFill="1" applyBorder="1" applyAlignment="1" applyProtection="1">
      <alignment horizontal="center" vertical="center"/>
    </xf>
    <xf numFmtId="0" fontId="0" fillId="4" borderId="37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>
      <alignment vertical="center" wrapText="1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38" xfId="0" applyFont="1" applyBorder="1"/>
    <xf numFmtId="0" fontId="0" fillId="0" borderId="15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/>
    </xf>
    <xf numFmtId="0" fontId="0" fillId="0" borderId="34" xfId="0" applyFont="1" applyBorder="1"/>
    <xf numFmtId="0" fontId="0" fillId="0" borderId="1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</cellXfs>
  <cellStyles count="3">
    <cellStyle name="Hiperligação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6"/>
  <sheetViews>
    <sheetView showGridLines="0" topLeftCell="M1" workbookViewId="0">
      <selection activeCell="U2" sqref="U2"/>
    </sheetView>
  </sheetViews>
  <sheetFormatPr defaultRowHeight="14.4" x14ac:dyDescent="0.3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 x14ac:dyDescent="0.35"/>
    <row r="2" spans="2:36" s="9" customFormat="1" ht="93" customHeight="1" thickBot="1" x14ac:dyDescent="0.35">
      <c r="B2" s="10"/>
      <c r="C2" s="10"/>
      <c r="D2" s="10"/>
      <c r="E2" s="10"/>
      <c r="F2" s="10"/>
      <c r="G2" s="10"/>
      <c r="H2" s="10"/>
      <c r="I2" s="10"/>
      <c r="J2" s="10"/>
      <c r="K2" s="16"/>
      <c r="L2" s="8" t="s">
        <v>10</v>
      </c>
      <c r="M2" s="15" t="s">
        <v>13</v>
      </c>
      <c r="N2" s="11" t="s">
        <v>12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20</v>
      </c>
      <c r="U2" s="11" t="s">
        <v>19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2" t="s">
        <v>35</v>
      </c>
    </row>
    <row r="3" spans="2:36" s="3" customFormat="1" ht="15" thickBot="1" x14ac:dyDescent="0.35">
      <c r="B3" s="6"/>
      <c r="J3" s="7"/>
      <c r="K3" s="18" t="s">
        <v>11</v>
      </c>
      <c r="L3" s="17">
        <v>13</v>
      </c>
      <c r="M3" s="13">
        <v>13</v>
      </c>
      <c r="N3" s="13">
        <v>12</v>
      </c>
      <c r="O3" s="13">
        <v>12</v>
      </c>
      <c r="P3" s="13">
        <v>11</v>
      </c>
      <c r="Q3" s="13">
        <v>12</v>
      </c>
      <c r="R3" s="13">
        <v>12</v>
      </c>
      <c r="S3" s="13">
        <v>13</v>
      </c>
      <c r="T3" s="13">
        <v>11</v>
      </c>
      <c r="U3" s="13">
        <v>8</v>
      </c>
      <c r="V3" s="13">
        <v>11</v>
      </c>
      <c r="W3" s="13">
        <v>12</v>
      </c>
      <c r="X3" s="13">
        <v>11</v>
      </c>
      <c r="Y3" s="13">
        <v>7</v>
      </c>
      <c r="Z3" s="13">
        <v>9</v>
      </c>
      <c r="AA3" s="13">
        <v>10</v>
      </c>
      <c r="AB3" s="13">
        <v>10</v>
      </c>
      <c r="AC3" s="13">
        <v>11</v>
      </c>
      <c r="AD3" s="13">
        <v>11</v>
      </c>
      <c r="AE3" s="13">
        <v>8</v>
      </c>
      <c r="AF3" s="13">
        <v>7</v>
      </c>
      <c r="AG3" s="13">
        <v>7</v>
      </c>
      <c r="AH3" s="13">
        <v>14</v>
      </c>
      <c r="AI3" s="13">
        <v>12</v>
      </c>
      <c r="AJ3" s="14">
        <v>11</v>
      </c>
    </row>
    <row r="5" spans="2:36" x14ac:dyDescent="0.3">
      <c r="M5">
        <f>SUM(L3:AJ3)</f>
        <v>268</v>
      </c>
    </row>
    <row r="6" spans="2:36" x14ac:dyDescent="0.3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Q269"/>
  <sheetViews>
    <sheetView showGridLines="0" tabSelected="1" zoomScale="110" zoomScaleNormal="110" workbookViewId="0">
      <selection activeCell="B1" sqref="B1"/>
    </sheetView>
  </sheetViews>
  <sheetFormatPr defaultRowHeight="14.4" x14ac:dyDescent="0.3"/>
  <cols>
    <col min="1" max="1" width="8.88671875" style="21"/>
    <col min="2" max="2" width="25.21875" customWidth="1"/>
    <col min="3" max="3" width="16.44140625" bestFit="1" customWidth="1"/>
    <col min="4" max="4" width="55.33203125" customWidth="1"/>
    <col min="5" max="5" width="12" customWidth="1"/>
    <col min="6" max="8" width="16.44140625" style="6" customWidth="1"/>
    <col min="9" max="9" width="16.44140625" style="3" customWidth="1"/>
    <col min="10" max="144" width="16.44140625" style="53" customWidth="1"/>
    <col min="145" max="145" width="22.88671875" style="53" customWidth="1"/>
    <col min="146" max="329" width="8.88671875" style="53"/>
  </cols>
  <sheetData>
    <row r="1" spans="1:165" ht="43.8" thickBot="1" x14ac:dyDescent="0.35">
      <c r="A1" s="63" t="s">
        <v>61</v>
      </c>
      <c r="B1" s="64" t="s">
        <v>62</v>
      </c>
      <c r="C1" s="64" t="s">
        <v>87</v>
      </c>
      <c r="D1" s="64" t="s">
        <v>88</v>
      </c>
      <c r="E1" s="65" t="s">
        <v>92</v>
      </c>
      <c r="F1" s="64" t="s">
        <v>89</v>
      </c>
      <c r="G1" s="64" t="s">
        <v>90</v>
      </c>
      <c r="H1" s="64" t="s">
        <v>91</v>
      </c>
      <c r="I1" s="66" t="s">
        <v>93</v>
      </c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</row>
    <row r="2" spans="1:165" ht="30" customHeight="1" x14ac:dyDescent="0.3">
      <c r="A2" s="101">
        <v>1</v>
      </c>
      <c r="B2" s="91" t="s">
        <v>36</v>
      </c>
      <c r="C2" s="33" t="s">
        <v>97</v>
      </c>
      <c r="D2" s="34" t="s">
        <v>96</v>
      </c>
      <c r="E2" s="34" t="s">
        <v>63</v>
      </c>
      <c r="F2" s="35">
        <v>65</v>
      </c>
      <c r="G2" s="36">
        <v>50</v>
      </c>
      <c r="H2" s="54">
        <v>32.5</v>
      </c>
      <c r="I2" s="104" t="s">
        <v>120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1" t="s">
        <v>63</v>
      </c>
      <c r="EP2" s="52">
        <v>1</v>
      </c>
      <c r="EQ2" s="52"/>
      <c r="ER2" s="52"/>
      <c r="ES2" s="52">
        <v>1</v>
      </c>
      <c r="ET2" s="52">
        <v>1</v>
      </c>
      <c r="EU2" s="52">
        <v>1</v>
      </c>
      <c r="EV2" s="52">
        <v>1</v>
      </c>
      <c r="EW2" s="52">
        <v>1</v>
      </c>
      <c r="EX2" s="52">
        <v>1</v>
      </c>
      <c r="EY2" s="52">
        <v>1</v>
      </c>
      <c r="EZ2" s="52">
        <v>1</v>
      </c>
      <c r="FA2" s="52">
        <v>1</v>
      </c>
      <c r="FB2" s="52">
        <v>1</v>
      </c>
      <c r="FC2" s="52">
        <v>1</v>
      </c>
      <c r="FD2" s="52">
        <v>1</v>
      </c>
      <c r="FE2" s="52"/>
      <c r="FF2" s="52"/>
      <c r="FG2" s="52"/>
      <c r="FH2" s="52"/>
      <c r="FI2" s="16">
        <f t="shared" ref="FI2:FI26" si="0">SUM(EP2:FH2)</f>
        <v>13</v>
      </c>
    </row>
    <row r="3" spans="1:165" x14ac:dyDescent="0.3">
      <c r="A3" s="102"/>
      <c r="B3" s="92"/>
      <c r="C3" s="5">
        <v>505767457</v>
      </c>
      <c r="D3" s="20" t="s">
        <v>109</v>
      </c>
      <c r="E3" s="20" t="s">
        <v>63</v>
      </c>
      <c r="F3" s="24">
        <v>63.65</v>
      </c>
      <c r="G3" s="24">
        <v>49.4</v>
      </c>
      <c r="H3" s="55">
        <v>38</v>
      </c>
      <c r="I3" s="105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1" t="s">
        <v>60</v>
      </c>
      <c r="EP3" s="52"/>
      <c r="EQ3" s="52">
        <v>1</v>
      </c>
      <c r="ER3" s="52"/>
      <c r="ES3" s="52">
        <v>1</v>
      </c>
      <c r="ET3" s="52">
        <v>1</v>
      </c>
      <c r="EU3" s="52">
        <v>1</v>
      </c>
      <c r="EV3" s="52">
        <v>1</v>
      </c>
      <c r="EW3" s="52">
        <v>1</v>
      </c>
      <c r="EX3" s="52">
        <v>1</v>
      </c>
      <c r="EY3" s="52">
        <v>1</v>
      </c>
      <c r="EZ3" s="52">
        <v>1</v>
      </c>
      <c r="FA3" s="52">
        <v>1</v>
      </c>
      <c r="FB3" s="52">
        <v>1</v>
      </c>
      <c r="FC3" s="52">
        <v>1</v>
      </c>
      <c r="FD3" s="52">
        <v>1</v>
      </c>
      <c r="FE3" s="52"/>
      <c r="FF3" s="52"/>
      <c r="FG3" s="52"/>
      <c r="FH3" s="52"/>
      <c r="FI3" s="16">
        <f t="shared" si="0"/>
        <v>13</v>
      </c>
    </row>
    <row r="4" spans="1:165" ht="28.8" x14ac:dyDescent="0.3">
      <c r="A4" s="102"/>
      <c r="B4" s="92"/>
      <c r="C4" s="5" t="s">
        <v>107</v>
      </c>
      <c r="D4" s="20" t="s">
        <v>106</v>
      </c>
      <c r="E4" s="20" t="s">
        <v>63</v>
      </c>
      <c r="F4" s="28">
        <v>45</v>
      </c>
      <c r="G4" s="28">
        <v>42</v>
      </c>
      <c r="H4" s="56">
        <v>33</v>
      </c>
      <c r="I4" s="105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1" t="s">
        <v>64</v>
      </c>
      <c r="EP4" s="52"/>
      <c r="EQ4" s="52"/>
      <c r="ER4" s="52"/>
      <c r="ES4" s="52">
        <v>1</v>
      </c>
      <c r="ET4" s="52">
        <v>1</v>
      </c>
      <c r="EU4" s="52">
        <v>1</v>
      </c>
      <c r="EV4" s="52">
        <v>1</v>
      </c>
      <c r="EW4" s="52">
        <v>1</v>
      </c>
      <c r="EX4" s="52">
        <v>1</v>
      </c>
      <c r="EY4" s="52">
        <v>1</v>
      </c>
      <c r="EZ4" s="52">
        <v>1</v>
      </c>
      <c r="FA4" s="52">
        <v>1</v>
      </c>
      <c r="FB4" s="52">
        <v>1</v>
      </c>
      <c r="FC4" s="52">
        <v>1</v>
      </c>
      <c r="FD4" s="52">
        <v>1</v>
      </c>
      <c r="FE4" s="52"/>
      <c r="FF4" s="52"/>
      <c r="FG4" s="52"/>
      <c r="FH4" s="52"/>
      <c r="FI4" s="16">
        <f t="shared" si="0"/>
        <v>12</v>
      </c>
    </row>
    <row r="5" spans="1:165" x14ac:dyDescent="0.3">
      <c r="A5" s="102"/>
      <c r="B5" s="92"/>
      <c r="C5" s="5">
        <v>509985211</v>
      </c>
      <c r="D5" s="20" t="s">
        <v>1</v>
      </c>
      <c r="E5" s="20" t="s">
        <v>63</v>
      </c>
      <c r="F5" s="24">
        <v>62.5</v>
      </c>
      <c r="G5" s="24">
        <v>50</v>
      </c>
      <c r="H5" s="55">
        <v>37.5</v>
      </c>
      <c r="I5" s="105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1" t="s">
        <v>65</v>
      </c>
      <c r="EP5" s="52">
        <v>1</v>
      </c>
      <c r="EQ5" s="52"/>
      <c r="ER5" s="52"/>
      <c r="ES5" s="52">
        <v>1</v>
      </c>
      <c r="ET5" s="52">
        <v>1</v>
      </c>
      <c r="EU5" s="52">
        <v>1</v>
      </c>
      <c r="EV5" s="52">
        <v>1</v>
      </c>
      <c r="EW5" s="52"/>
      <c r="EX5" s="52">
        <v>1</v>
      </c>
      <c r="EY5" s="52">
        <v>1</v>
      </c>
      <c r="EZ5" s="52">
        <v>1</v>
      </c>
      <c r="FA5" s="52">
        <v>1</v>
      </c>
      <c r="FB5" s="52">
        <v>1</v>
      </c>
      <c r="FC5" s="52">
        <v>1</v>
      </c>
      <c r="FD5" s="52">
        <v>1</v>
      </c>
      <c r="FE5" s="52"/>
      <c r="FF5" s="52"/>
      <c r="FG5" s="52"/>
      <c r="FH5" s="52"/>
      <c r="FI5" s="16">
        <f t="shared" si="0"/>
        <v>12</v>
      </c>
    </row>
    <row r="6" spans="1:165" x14ac:dyDescent="0.3">
      <c r="A6" s="102"/>
      <c r="B6" s="92"/>
      <c r="C6" s="5">
        <v>506204650</v>
      </c>
      <c r="D6" s="20" t="s">
        <v>108</v>
      </c>
      <c r="E6" s="20" t="s">
        <v>63</v>
      </c>
      <c r="F6" s="23">
        <v>56</v>
      </c>
      <c r="G6" s="24">
        <v>43</v>
      </c>
      <c r="H6" s="55">
        <v>30</v>
      </c>
      <c r="I6" s="105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1" t="s">
        <v>66</v>
      </c>
      <c r="EP6" s="52"/>
      <c r="EQ6" s="52"/>
      <c r="ER6" s="52">
        <v>1</v>
      </c>
      <c r="ES6" s="52">
        <v>1</v>
      </c>
      <c r="ET6" s="52"/>
      <c r="EU6" s="52">
        <v>1</v>
      </c>
      <c r="EV6" s="52">
        <v>1</v>
      </c>
      <c r="EW6" s="52"/>
      <c r="EX6" s="52">
        <v>1</v>
      </c>
      <c r="EY6" s="52">
        <v>1</v>
      </c>
      <c r="EZ6" s="52">
        <v>1</v>
      </c>
      <c r="FA6" s="52">
        <v>1</v>
      </c>
      <c r="FB6" s="52">
        <v>1</v>
      </c>
      <c r="FC6" s="52">
        <v>1</v>
      </c>
      <c r="FD6" s="52">
        <v>1</v>
      </c>
      <c r="FE6" s="52"/>
      <c r="FF6" s="52"/>
      <c r="FG6" s="52"/>
      <c r="FH6" s="52"/>
      <c r="FI6" s="16">
        <f t="shared" si="0"/>
        <v>11</v>
      </c>
    </row>
    <row r="7" spans="1:165" x14ac:dyDescent="0.3">
      <c r="A7" s="102"/>
      <c r="B7" s="92"/>
      <c r="C7" s="5">
        <v>509072054</v>
      </c>
      <c r="D7" s="20" t="s">
        <v>9</v>
      </c>
      <c r="E7" s="20" t="s">
        <v>63</v>
      </c>
      <c r="F7" s="23">
        <v>67</v>
      </c>
      <c r="G7" s="23">
        <v>52</v>
      </c>
      <c r="H7" s="57">
        <v>40</v>
      </c>
      <c r="I7" s="105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1" t="s">
        <v>67</v>
      </c>
      <c r="EP7" s="52">
        <v>1</v>
      </c>
      <c r="EQ7" s="52"/>
      <c r="ER7" s="52"/>
      <c r="ES7" s="52">
        <v>1</v>
      </c>
      <c r="ET7" s="52">
        <v>1</v>
      </c>
      <c r="EU7" s="52">
        <v>1</v>
      </c>
      <c r="EV7" s="52">
        <v>1</v>
      </c>
      <c r="EW7" s="52">
        <v>1</v>
      </c>
      <c r="EX7" s="52">
        <v>1</v>
      </c>
      <c r="EY7" s="52">
        <v>1</v>
      </c>
      <c r="EZ7" s="52">
        <v>1</v>
      </c>
      <c r="FA7" s="52">
        <v>1</v>
      </c>
      <c r="FB7" s="52">
        <v>1</v>
      </c>
      <c r="FC7" s="52">
        <v>1</v>
      </c>
      <c r="FD7" s="52">
        <v>1</v>
      </c>
      <c r="FE7" s="52"/>
      <c r="FF7" s="52"/>
      <c r="FG7" s="52"/>
      <c r="FH7" s="52"/>
      <c r="FI7" s="16">
        <f t="shared" si="0"/>
        <v>13</v>
      </c>
    </row>
    <row r="8" spans="1:165" ht="18.600000000000001" customHeight="1" x14ac:dyDescent="0.3">
      <c r="A8" s="102"/>
      <c r="B8" s="92"/>
      <c r="C8" s="5">
        <v>503239917</v>
      </c>
      <c r="D8" s="20" t="s">
        <v>110</v>
      </c>
      <c r="E8" s="20" t="s">
        <v>63</v>
      </c>
      <c r="F8" s="24">
        <v>65</v>
      </c>
      <c r="G8" s="24">
        <v>50</v>
      </c>
      <c r="H8" s="55">
        <v>37.5</v>
      </c>
      <c r="I8" s="105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1" t="s">
        <v>68</v>
      </c>
      <c r="EP8" s="52"/>
      <c r="EQ8" s="52"/>
      <c r="ER8" s="52">
        <v>1</v>
      </c>
      <c r="ES8" s="52">
        <v>1</v>
      </c>
      <c r="ET8" s="52"/>
      <c r="EU8" s="52">
        <v>1</v>
      </c>
      <c r="EV8" s="52">
        <v>1</v>
      </c>
      <c r="EW8" s="52"/>
      <c r="EX8" s="52"/>
      <c r="EY8" s="52">
        <v>1</v>
      </c>
      <c r="EZ8" s="52">
        <v>1</v>
      </c>
      <c r="FA8" s="52">
        <v>1</v>
      </c>
      <c r="FB8" s="52">
        <v>1</v>
      </c>
      <c r="FC8" s="52"/>
      <c r="FD8" s="52">
        <v>1</v>
      </c>
      <c r="FE8" s="52">
        <v>1</v>
      </c>
      <c r="FF8" s="52">
        <v>1</v>
      </c>
      <c r="FG8" s="52"/>
      <c r="FH8" s="52">
        <v>1</v>
      </c>
      <c r="FI8" s="16">
        <f t="shared" si="0"/>
        <v>12</v>
      </c>
    </row>
    <row r="9" spans="1:165" x14ac:dyDescent="0.3">
      <c r="A9" s="102"/>
      <c r="B9" s="92"/>
      <c r="C9" s="5">
        <v>502726890</v>
      </c>
      <c r="D9" s="20" t="s">
        <v>4</v>
      </c>
      <c r="E9" s="20" t="s">
        <v>63</v>
      </c>
      <c r="F9" s="23">
        <v>66</v>
      </c>
      <c r="G9" s="23">
        <v>51</v>
      </c>
      <c r="H9" s="57">
        <v>39</v>
      </c>
      <c r="I9" s="105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1" t="s">
        <v>69</v>
      </c>
      <c r="EP9" s="52"/>
      <c r="EQ9" s="52">
        <v>1</v>
      </c>
      <c r="ER9" s="52">
        <v>1</v>
      </c>
      <c r="ES9" s="52">
        <v>1</v>
      </c>
      <c r="ET9" s="52"/>
      <c r="EU9" s="52">
        <v>1</v>
      </c>
      <c r="EV9" s="52">
        <v>1</v>
      </c>
      <c r="EW9" s="52"/>
      <c r="EX9" s="52"/>
      <c r="EY9" s="52">
        <v>1</v>
      </c>
      <c r="EZ9" s="52">
        <v>1</v>
      </c>
      <c r="FA9" s="52">
        <v>1</v>
      </c>
      <c r="FB9" s="52">
        <v>1</v>
      </c>
      <c r="FC9" s="52"/>
      <c r="FD9" s="52">
        <v>1</v>
      </c>
      <c r="FE9" s="52">
        <v>1</v>
      </c>
      <c r="FF9" s="52">
        <v>1</v>
      </c>
      <c r="FG9" s="52"/>
      <c r="FH9" s="52">
        <v>1</v>
      </c>
      <c r="FI9" s="16">
        <f t="shared" si="0"/>
        <v>13</v>
      </c>
    </row>
    <row r="10" spans="1:165" ht="28.8" x14ac:dyDescent="0.3">
      <c r="A10" s="102"/>
      <c r="B10" s="92"/>
      <c r="C10" s="19" t="s">
        <v>99</v>
      </c>
      <c r="D10" s="20" t="s">
        <v>98</v>
      </c>
      <c r="E10" s="20" t="s">
        <v>63</v>
      </c>
      <c r="F10" s="24">
        <v>67</v>
      </c>
      <c r="G10" s="24">
        <v>52</v>
      </c>
      <c r="H10" s="57">
        <v>40</v>
      </c>
      <c r="I10" s="105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1" t="s">
        <v>70</v>
      </c>
      <c r="EP10" s="52"/>
      <c r="EQ10" s="52"/>
      <c r="ER10" s="52">
        <v>1</v>
      </c>
      <c r="ES10" s="52">
        <v>1</v>
      </c>
      <c r="ET10" s="52"/>
      <c r="EU10" s="52">
        <v>1</v>
      </c>
      <c r="EV10" s="52">
        <v>1</v>
      </c>
      <c r="EW10" s="52"/>
      <c r="EX10" s="52"/>
      <c r="EY10" s="52">
        <v>1</v>
      </c>
      <c r="EZ10" s="52">
        <v>1</v>
      </c>
      <c r="FA10" s="52">
        <v>1</v>
      </c>
      <c r="FB10" s="52">
        <v>1</v>
      </c>
      <c r="FC10" s="52"/>
      <c r="FD10" s="52">
        <v>1</v>
      </c>
      <c r="FE10" s="52">
        <v>1</v>
      </c>
      <c r="FF10" s="52">
        <v>1</v>
      </c>
      <c r="FG10" s="52"/>
      <c r="FH10" s="52"/>
      <c r="FI10" s="16">
        <f t="shared" si="0"/>
        <v>11</v>
      </c>
    </row>
    <row r="11" spans="1:165" x14ac:dyDescent="0.3">
      <c r="A11" s="102"/>
      <c r="B11" s="92"/>
      <c r="C11" s="5">
        <v>506360237</v>
      </c>
      <c r="D11" s="20" t="s">
        <v>5</v>
      </c>
      <c r="E11" s="20" t="s">
        <v>63</v>
      </c>
      <c r="F11" s="24">
        <v>65</v>
      </c>
      <c r="G11" s="24">
        <v>52</v>
      </c>
      <c r="H11" s="55">
        <v>40</v>
      </c>
      <c r="I11" s="105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1" t="s">
        <v>71</v>
      </c>
      <c r="EP11" s="52"/>
      <c r="EQ11" s="52"/>
      <c r="ER11" s="52">
        <v>1</v>
      </c>
      <c r="ES11" s="52">
        <v>1</v>
      </c>
      <c r="ET11" s="52"/>
      <c r="EU11" s="52">
        <v>1</v>
      </c>
      <c r="EV11" s="52"/>
      <c r="EW11" s="52"/>
      <c r="EX11" s="52"/>
      <c r="EY11" s="52"/>
      <c r="EZ11" s="52">
        <v>1</v>
      </c>
      <c r="FA11" s="52">
        <v>1</v>
      </c>
      <c r="FB11" s="52"/>
      <c r="FC11" s="52"/>
      <c r="FD11" s="52"/>
      <c r="FE11" s="52">
        <v>1</v>
      </c>
      <c r="FF11" s="52">
        <v>1</v>
      </c>
      <c r="FG11" s="52"/>
      <c r="FH11" s="52">
        <v>1</v>
      </c>
      <c r="FI11" s="16">
        <f t="shared" si="0"/>
        <v>8</v>
      </c>
    </row>
    <row r="12" spans="1:165" ht="28.8" x14ac:dyDescent="0.3">
      <c r="A12" s="102"/>
      <c r="B12" s="92"/>
      <c r="C12" s="5" t="s">
        <v>101</v>
      </c>
      <c r="D12" s="20" t="s">
        <v>100</v>
      </c>
      <c r="E12" s="20" t="s">
        <v>63</v>
      </c>
      <c r="F12" s="24">
        <v>55.44</v>
      </c>
      <c r="G12" s="24">
        <v>50.16</v>
      </c>
      <c r="H12" s="55">
        <v>35.64</v>
      </c>
      <c r="I12" s="105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1" t="s">
        <v>72</v>
      </c>
      <c r="EP12" s="52"/>
      <c r="EQ12" s="52"/>
      <c r="ER12" s="52">
        <v>1</v>
      </c>
      <c r="ES12" s="52">
        <v>1</v>
      </c>
      <c r="ET12" s="52"/>
      <c r="EU12" s="52">
        <v>1</v>
      </c>
      <c r="EV12" s="52"/>
      <c r="EW12" s="52">
        <v>1</v>
      </c>
      <c r="EX12" s="52"/>
      <c r="EY12" s="52">
        <v>1</v>
      </c>
      <c r="EZ12" s="52">
        <v>1</v>
      </c>
      <c r="FA12" s="52"/>
      <c r="FB12" s="52">
        <v>1</v>
      </c>
      <c r="FC12" s="52">
        <v>1</v>
      </c>
      <c r="FD12" s="52">
        <v>1</v>
      </c>
      <c r="FE12" s="52">
        <v>1</v>
      </c>
      <c r="FF12" s="52">
        <v>1</v>
      </c>
      <c r="FG12" s="52"/>
      <c r="FH12" s="52"/>
      <c r="FI12" s="16">
        <f t="shared" si="0"/>
        <v>11</v>
      </c>
    </row>
    <row r="13" spans="1:165" ht="28.8" x14ac:dyDescent="0.3">
      <c r="A13" s="102"/>
      <c r="B13" s="92"/>
      <c r="C13" s="5" t="s">
        <v>103</v>
      </c>
      <c r="D13" s="20" t="s">
        <v>102</v>
      </c>
      <c r="E13" s="20" t="s">
        <v>63</v>
      </c>
      <c r="F13" s="25">
        <v>67</v>
      </c>
      <c r="G13" s="25">
        <v>52</v>
      </c>
      <c r="H13" s="58">
        <v>40</v>
      </c>
      <c r="I13" s="105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1" t="s">
        <v>73</v>
      </c>
      <c r="EP13" s="52"/>
      <c r="EQ13" s="52"/>
      <c r="ER13" s="52">
        <v>1</v>
      </c>
      <c r="ES13" s="52">
        <v>1</v>
      </c>
      <c r="ET13" s="52"/>
      <c r="EU13" s="52">
        <v>1</v>
      </c>
      <c r="EV13" s="52">
        <v>1</v>
      </c>
      <c r="EW13" s="52"/>
      <c r="EX13" s="52"/>
      <c r="EY13" s="52">
        <v>1</v>
      </c>
      <c r="EZ13" s="52">
        <v>1</v>
      </c>
      <c r="FA13" s="52">
        <v>1</v>
      </c>
      <c r="FB13" s="52">
        <v>1</v>
      </c>
      <c r="FC13" s="52">
        <v>1</v>
      </c>
      <c r="FD13" s="52">
        <v>1</v>
      </c>
      <c r="FE13" s="52">
        <v>1</v>
      </c>
      <c r="FF13" s="52">
        <v>1</v>
      </c>
      <c r="FG13" s="52"/>
      <c r="FH13" s="52"/>
      <c r="FI13" s="16">
        <f t="shared" si="0"/>
        <v>12</v>
      </c>
    </row>
    <row r="14" spans="1:165" ht="29.4" thickBot="1" x14ac:dyDescent="0.35">
      <c r="A14" s="103"/>
      <c r="B14" s="93"/>
      <c r="C14" s="37" t="s">
        <v>105</v>
      </c>
      <c r="D14" s="38" t="s">
        <v>104</v>
      </c>
      <c r="E14" s="38" t="s">
        <v>63</v>
      </c>
      <c r="F14" s="39">
        <v>67</v>
      </c>
      <c r="G14" s="40">
        <v>52</v>
      </c>
      <c r="H14" s="59">
        <v>40</v>
      </c>
      <c r="I14" s="105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1" t="s">
        <v>74</v>
      </c>
      <c r="EP14" s="52"/>
      <c r="EQ14" s="52"/>
      <c r="ER14" s="52">
        <v>1</v>
      </c>
      <c r="ES14" s="52">
        <v>1</v>
      </c>
      <c r="ET14" s="52"/>
      <c r="EU14" s="52">
        <v>1</v>
      </c>
      <c r="EV14" s="52"/>
      <c r="EW14" s="52"/>
      <c r="EX14" s="52"/>
      <c r="EY14" s="52">
        <v>1</v>
      </c>
      <c r="EZ14" s="52">
        <v>1</v>
      </c>
      <c r="FA14" s="52">
        <v>1</v>
      </c>
      <c r="FB14" s="52">
        <v>1</v>
      </c>
      <c r="FC14" s="52">
        <v>1</v>
      </c>
      <c r="FD14" s="52">
        <v>1</v>
      </c>
      <c r="FE14" s="52">
        <v>1</v>
      </c>
      <c r="FF14" s="52">
        <v>1</v>
      </c>
      <c r="FG14" s="52"/>
      <c r="FH14" s="52"/>
      <c r="FI14" s="16">
        <f t="shared" si="0"/>
        <v>11</v>
      </c>
    </row>
    <row r="15" spans="1:165" ht="15" customHeight="1" x14ac:dyDescent="0.3">
      <c r="A15" s="101">
        <v>2</v>
      </c>
      <c r="B15" s="91" t="s">
        <v>38</v>
      </c>
      <c r="C15" s="33">
        <v>508348773</v>
      </c>
      <c r="D15" s="34" t="s">
        <v>6</v>
      </c>
      <c r="E15" s="34" t="s">
        <v>60</v>
      </c>
      <c r="F15" s="35">
        <v>45</v>
      </c>
      <c r="G15" s="35">
        <v>27.5</v>
      </c>
      <c r="H15" s="54">
        <v>22.5</v>
      </c>
      <c r="I15" s="105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1" t="s">
        <v>75</v>
      </c>
      <c r="EP15" s="52"/>
      <c r="EQ15" s="52"/>
      <c r="ER15" s="52">
        <v>1</v>
      </c>
      <c r="ES15" s="52">
        <v>1</v>
      </c>
      <c r="ET15" s="52"/>
      <c r="EU15" s="52">
        <v>1</v>
      </c>
      <c r="EV15" s="52"/>
      <c r="EW15" s="52"/>
      <c r="EX15" s="52"/>
      <c r="EY15" s="52">
        <v>1</v>
      </c>
      <c r="EZ15" s="52"/>
      <c r="FA15" s="52">
        <v>1</v>
      </c>
      <c r="FB15" s="52"/>
      <c r="FC15" s="52">
        <v>1</v>
      </c>
      <c r="FD15" s="52">
        <v>1</v>
      </c>
      <c r="FE15" s="52"/>
      <c r="FF15" s="52"/>
      <c r="FG15" s="52"/>
      <c r="FH15" s="52"/>
      <c r="FI15" s="16">
        <f t="shared" si="0"/>
        <v>7</v>
      </c>
    </row>
    <row r="16" spans="1:165" x14ac:dyDescent="0.3">
      <c r="A16" s="102"/>
      <c r="B16" s="92"/>
      <c r="C16" s="5">
        <v>505767457</v>
      </c>
      <c r="D16" s="20" t="s">
        <v>109</v>
      </c>
      <c r="E16" s="20" t="s">
        <v>60</v>
      </c>
      <c r="F16" s="24">
        <v>63.65</v>
      </c>
      <c r="G16" s="24">
        <v>49.4</v>
      </c>
      <c r="H16" s="55">
        <v>38</v>
      </c>
      <c r="I16" s="105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1" t="s">
        <v>76</v>
      </c>
      <c r="EP16" s="52"/>
      <c r="EQ16" s="52"/>
      <c r="ER16" s="52"/>
      <c r="ES16" s="52"/>
      <c r="ET16" s="52">
        <v>1</v>
      </c>
      <c r="EU16" s="52">
        <v>1</v>
      </c>
      <c r="EV16" s="52">
        <v>1</v>
      </c>
      <c r="EW16" s="52"/>
      <c r="EX16" s="52"/>
      <c r="EY16" s="52">
        <v>1</v>
      </c>
      <c r="EZ16" s="52">
        <v>1</v>
      </c>
      <c r="FA16" s="52">
        <v>1</v>
      </c>
      <c r="FB16" s="52"/>
      <c r="FC16" s="52">
        <v>1</v>
      </c>
      <c r="FD16" s="52">
        <v>1</v>
      </c>
      <c r="FE16" s="52"/>
      <c r="FF16" s="52">
        <v>1</v>
      </c>
      <c r="FG16" s="52"/>
      <c r="FH16" s="52"/>
      <c r="FI16" s="16">
        <f t="shared" si="0"/>
        <v>9</v>
      </c>
    </row>
    <row r="17" spans="1:165" ht="28.8" x14ac:dyDescent="0.3">
      <c r="A17" s="102"/>
      <c r="B17" s="92"/>
      <c r="C17" s="5" t="s">
        <v>107</v>
      </c>
      <c r="D17" s="20" t="s">
        <v>106</v>
      </c>
      <c r="E17" s="20" t="s">
        <v>60</v>
      </c>
      <c r="F17" s="28">
        <v>45</v>
      </c>
      <c r="G17" s="28">
        <v>42</v>
      </c>
      <c r="H17" s="56">
        <v>33</v>
      </c>
      <c r="I17" s="105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1" t="s">
        <v>77</v>
      </c>
      <c r="EP17" s="52"/>
      <c r="EQ17" s="52">
        <v>1</v>
      </c>
      <c r="ER17" s="52"/>
      <c r="ES17" s="52"/>
      <c r="ET17" s="52">
        <v>1</v>
      </c>
      <c r="EU17" s="52">
        <v>1</v>
      </c>
      <c r="EV17" s="52"/>
      <c r="EW17" s="52"/>
      <c r="EX17" s="52"/>
      <c r="EY17" s="52">
        <v>1</v>
      </c>
      <c r="EZ17" s="52">
        <v>1</v>
      </c>
      <c r="FA17" s="52">
        <v>1</v>
      </c>
      <c r="FB17" s="52"/>
      <c r="FC17" s="52">
        <v>1</v>
      </c>
      <c r="FD17" s="52">
        <v>1</v>
      </c>
      <c r="FE17" s="52"/>
      <c r="FF17" s="52">
        <v>1</v>
      </c>
      <c r="FG17" s="52"/>
      <c r="FH17" s="52">
        <v>1</v>
      </c>
      <c r="FI17" s="16">
        <f t="shared" si="0"/>
        <v>10</v>
      </c>
    </row>
    <row r="18" spans="1:165" x14ac:dyDescent="0.3">
      <c r="A18" s="102"/>
      <c r="B18" s="92"/>
      <c r="C18" s="5">
        <v>509985211</v>
      </c>
      <c r="D18" s="20" t="s">
        <v>1</v>
      </c>
      <c r="E18" s="20" t="s">
        <v>60</v>
      </c>
      <c r="F18" s="24">
        <v>62.5</v>
      </c>
      <c r="G18" s="24">
        <v>50</v>
      </c>
      <c r="H18" s="55">
        <v>37.5</v>
      </c>
      <c r="I18" s="105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1" t="s">
        <v>78</v>
      </c>
      <c r="EP18" s="52"/>
      <c r="EQ18" s="52"/>
      <c r="ER18" s="52">
        <v>1</v>
      </c>
      <c r="ES18" s="52">
        <v>1</v>
      </c>
      <c r="ET18" s="52"/>
      <c r="EU18" s="52">
        <v>1</v>
      </c>
      <c r="EV18" s="52"/>
      <c r="EW18" s="52"/>
      <c r="EX18" s="52">
        <v>1</v>
      </c>
      <c r="EY18" s="52">
        <v>1</v>
      </c>
      <c r="EZ18" s="52">
        <v>1</v>
      </c>
      <c r="FA18" s="52">
        <v>1</v>
      </c>
      <c r="FB18" s="52">
        <v>1</v>
      </c>
      <c r="FC18" s="52"/>
      <c r="FD18" s="52">
        <v>1</v>
      </c>
      <c r="FE18" s="52">
        <v>1</v>
      </c>
      <c r="FF18" s="52"/>
      <c r="FG18" s="52"/>
      <c r="FH18" s="52"/>
      <c r="FI18" s="16">
        <f t="shared" si="0"/>
        <v>10</v>
      </c>
    </row>
    <row r="19" spans="1:165" ht="15" customHeight="1" x14ac:dyDescent="0.3">
      <c r="A19" s="102"/>
      <c r="B19" s="92"/>
      <c r="C19" s="5">
        <v>506204650</v>
      </c>
      <c r="D19" s="20" t="s">
        <v>108</v>
      </c>
      <c r="E19" s="20" t="s">
        <v>60</v>
      </c>
      <c r="F19" s="23">
        <v>56</v>
      </c>
      <c r="G19" s="24">
        <v>43</v>
      </c>
      <c r="H19" s="55">
        <v>30</v>
      </c>
      <c r="I19" s="105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1" t="s">
        <v>79</v>
      </c>
      <c r="EP19" s="52"/>
      <c r="EQ19" s="52"/>
      <c r="ER19" s="52">
        <v>1</v>
      </c>
      <c r="ES19" s="52">
        <v>1</v>
      </c>
      <c r="ET19" s="52"/>
      <c r="EU19" s="52">
        <v>1</v>
      </c>
      <c r="EV19" s="52">
        <v>1</v>
      </c>
      <c r="EW19" s="52"/>
      <c r="EX19" s="52">
        <v>1</v>
      </c>
      <c r="EY19" s="52">
        <v>1</v>
      </c>
      <c r="EZ19" s="52">
        <v>1</v>
      </c>
      <c r="FA19" s="52">
        <v>1</v>
      </c>
      <c r="FB19" s="52"/>
      <c r="FC19" s="52">
        <v>1</v>
      </c>
      <c r="FD19" s="52">
        <v>1</v>
      </c>
      <c r="FE19" s="52"/>
      <c r="FF19" s="52"/>
      <c r="FG19" s="52">
        <v>1</v>
      </c>
      <c r="FH19" s="52"/>
      <c r="FI19" s="16">
        <f t="shared" si="0"/>
        <v>11</v>
      </c>
    </row>
    <row r="20" spans="1:165" x14ac:dyDescent="0.3">
      <c r="A20" s="102"/>
      <c r="B20" s="92"/>
      <c r="C20" s="5">
        <v>509072054</v>
      </c>
      <c r="D20" s="20" t="s">
        <v>9</v>
      </c>
      <c r="E20" s="20" t="s">
        <v>60</v>
      </c>
      <c r="F20" s="23">
        <v>67</v>
      </c>
      <c r="G20" s="23">
        <v>52</v>
      </c>
      <c r="H20" s="57">
        <v>40</v>
      </c>
      <c r="I20" s="105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1" t="s">
        <v>80</v>
      </c>
      <c r="EP20" s="52"/>
      <c r="EQ20" s="52"/>
      <c r="ER20" s="52">
        <v>1</v>
      </c>
      <c r="ES20" s="52">
        <v>1</v>
      </c>
      <c r="ET20" s="52"/>
      <c r="EU20" s="52">
        <v>1</v>
      </c>
      <c r="EV20" s="52">
        <v>1</v>
      </c>
      <c r="EW20" s="52"/>
      <c r="EX20" s="52">
        <v>1</v>
      </c>
      <c r="EY20" s="52">
        <v>1</v>
      </c>
      <c r="EZ20" s="52">
        <v>1</v>
      </c>
      <c r="FA20" s="52">
        <v>1</v>
      </c>
      <c r="FB20" s="52"/>
      <c r="FC20" s="52">
        <v>1</v>
      </c>
      <c r="FD20" s="52">
        <v>1</v>
      </c>
      <c r="FE20" s="52"/>
      <c r="FF20" s="52"/>
      <c r="FG20" s="52">
        <v>1</v>
      </c>
      <c r="FH20" s="52"/>
      <c r="FI20" s="16">
        <f t="shared" si="0"/>
        <v>11</v>
      </c>
    </row>
    <row r="21" spans="1:165" x14ac:dyDescent="0.3">
      <c r="A21" s="102"/>
      <c r="B21" s="92"/>
      <c r="C21" s="5">
        <v>503239917</v>
      </c>
      <c r="D21" s="20" t="s">
        <v>112</v>
      </c>
      <c r="E21" s="20" t="s">
        <v>60</v>
      </c>
      <c r="F21" s="24">
        <v>65</v>
      </c>
      <c r="G21" s="24">
        <v>50</v>
      </c>
      <c r="H21" s="55">
        <v>37.5</v>
      </c>
      <c r="I21" s="105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1" t="s">
        <v>81</v>
      </c>
      <c r="EP21" s="52"/>
      <c r="EQ21" s="52"/>
      <c r="ER21" s="52">
        <v>1</v>
      </c>
      <c r="ES21" s="52">
        <v>1</v>
      </c>
      <c r="ET21" s="52"/>
      <c r="EU21" s="52"/>
      <c r="EV21" s="52">
        <v>1</v>
      </c>
      <c r="EW21" s="52"/>
      <c r="EX21" s="52">
        <v>1</v>
      </c>
      <c r="EY21" s="52">
        <v>1</v>
      </c>
      <c r="EZ21" s="52"/>
      <c r="FA21" s="52">
        <v>1</v>
      </c>
      <c r="FB21" s="52"/>
      <c r="FC21" s="52"/>
      <c r="FD21" s="52">
        <v>1</v>
      </c>
      <c r="FE21" s="52"/>
      <c r="FF21" s="52"/>
      <c r="FG21" s="52">
        <v>1</v>
      </c>
      <c r="FH21" s="52"/>
      <c r="FI21" s="16">
        <f t="shared" si="0"/>
        <v>8</v>
      </c>
    </row>
    <row r="22" spans="1:165" x14ac:dyDescent="0.3">
      <c r="A22" s="102"/>
      <c r="B22" s="92"/>
      <c r="C22" s="5">
        <v>502726890</v>
      </c>
      <c r="D22" s="20" t="s">
        <v>113</v>
      </c>
      <c r="E22" s="20" t="s">
        <v>60</v>
      </c>
      <c r="F22" s="23">
        <v>66</v>
      </c>
      <c r="G22" s="23">
        <v>51</v>
      </c>
      <c r="H22" s="57">
        <v>39</v>
      </c>
      <c r="I22" s="105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1" t="s">
        <v>82</v>
      </c>
      <c r="EP22" s="52"/>
      <c r="EQ22" s="52"/>
      <c r="ER22" s="52"/>
      <c r="ES22" s="52">
        <v>1</v>
      </c>
      <c r="ET22" s="52">
        <v>1</v>
      </c>
      <c r="EU22" s="52"/>
      <c r="EV22" s="52"/>
      <c r="EW22" s="52"/>
      <c r="EX22" s="52"/>
      <c r="EY22" s="52">
        <v>1</v>
      </c>
      <c r="EZ22" s="52">
        <v>1</v>
      </c>
      <c r="FA22" s="52">
        <v>1</v>
      </c>
      <c r="FB22" s="52"/>
      <c r="FC22" s="52">
        <v>1</v>
      </c>
      <c r="FD22" s="52">
        <v>1</v>
      </c>
      <c r="FE22" s="52"/>
      <c r="FF22" s="52"/>
      <c r="FG22" s="52"/>
      <c r="FH22" s="52"/>
      <c r="FI22" s="16">
        <f t="shared" si="0"/>
        <v>7</v>
      </c>
    </row>
    <row r="23" spans="1:165" ht="28.8" x14ac:dyDescent="0.3">
      <c r="A23" s="102"/>
      <c r="B23" s="92"/>
      <c r="C23" s="19" t="s">
        <v>99</v>
      </c>
      <c r="D23" s="20" t="s">
        <v>98</v>
      </c>
      <c r="E23" s="20" t="s">
        <v>60</v>
      </c>
      <c r="F23" s="24">
        <v>67</v>
      </c>
      <c r="G23" s="24">
        <v>52</v>
      </c>
      <c r="H23" s="57">
        <v>40</v>
      </c>
      <c r="I23" s="105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1" t="s">
        <v>83</v>
      </c>
      <c r="EP23" s="52"/>
      <c r="EQ23" s="52"/>
      <c r="ER23" s="52">
        <v>1</v>
      </c>
      <c r="ES23" s="52">
        <v>1</v>
      </c>
      <c r="ET23" s="52"/>
      <c r="EU23" s="52">
        <v>1</v>
      </c>
      <c r="EV23" s="52"/>
      <c r="EW23" s="52"/>
      <c r="EX23" s="52"/>
      <c r="EY23" s="52">
        <v>1</v>
      </c>
      <c r="EZ23" s="52"/>
      <c r="FA23" s="52">
        <v>1</v>
      </c>
      <c r="FB23" s="52"/>
      <c r="FC23" s="52">
        <v>1</v>
      </c>
      <c r="FD23" s="52">
        <v>1</v>
      </c>
      <c r="FE23" s="52"/>
      <c r="FF23" s="52"/>
      <c r="FG23" s="52"/>
      <c r="FH23" s="52"/>
      <c r="FI23" s="16">
        <f t="shared" si="0"/>
        <v>7</v>
      </c>
    </row>
    <row r="24" spans="1:165" ht="15" customHeight="1" x14ac:dyDescent="0.3">
      <c r="A24" s="102"/>
      <c r="B24" s="92"/>
      <c r="C24" s="5">
        <v>506360237</v>
      </c>
      <c r="D24" s="20" t="s">
        <v>111</v>
      </c>
      <c r="E24" s="20" t="s">
        <v>60</v>
      </c>
      <c r="F24" s="24">
        <v>65</v>
      </c>
      <c r="G24" s="24">
        <v>52</v>
      </c>
      <c r="H24" s="55">
        <v>40</v>
      </c>
      <c r="I24" s="105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1" t="s">
        <v>84</v>
      </c>
      <c r="EP24" s="52"/>
      <c r="EQ24" s="52">
        <v>1</v>
      </c>
      <c r="ER24" s="52"/>
      <c r="ES24" s="52">
        <v>1</v>
      </c>
      <c r="ET24" s="52">
        <v>1</v>
      </c>
      <c r="EU24" s="52">
        <v>1</v>
      </c>
      <c r="EV24" s="52">
        <v>1</v>
      </c>
      <c r="EW24" s="52">
        <v>1</v>
      </c>
      <c r="EX24" s="52">
        <v>1</v>
      </c>
      <c r="EY24" s="52">
        <v>1</v>
      </c>
      <c r="EZ24" s="52">
        <v>1</v>
      </c>
      <c r="FA24" s="52">
        <v>1</v>
      </c>
      <c r="FB24" s="52">
        <v>1</v>
      </c>
      <c r="FC24" s="52">
        <v>1</v>
      </c>
      <c r="FD24" s="52">
        <v>1</v>
      </c>
      <c r="FE24" s="52"/>
      <c r="FF24" s="52">
        <v>1</v>
      </c>
      <c r="FG24" s="52"/>
      <c r="FH24" s="52"/>
      <c r="FI24" s="16">
        <f t="shared" si="0"/>
        <v>14</v>
      </c>
    </row>
    <row r="25" spans="1:165" ht="28.8" x14ac:dyDescent="0.3">
      <c r="A25" s="102"/>
      <c r="B25" s="92"/>
      <c r="C25" s="5" t="s">
        <v>101</v>
      </c>
      <c r="D25" s="20" t="s">
        <v>100</v>
      </c>
      <c r="E25" s="20" t="s">
        <v>60</v>
      </c>
      <c r="F25" s="24">
        <v>55.44</v>
      </c>
      <c r="G25" s="24">
        <v>50.16</v>
      </c>
      <c r="H25" s="55">
        <v>35.64</v>
      </c>
      <c r="I25" s="105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1" t="s">
        <v>85</v>
      </c>
      <c r="EP25" s="52"/>
      <c r="EQ25" s="52"/>
      <c r="ER25" s="52"/>
      <c r="ES25" s="52">
        <v>1</v>
      </c>
      <c r="ET25" s="52">
        <v>1</v>
      </c>
      <c r="EU25" s="52">
        <v>1</v>
      </c>
      <c r="EV25" s="52">
        <v>1</v>
      </c>
      <c r="EW25" s="52"/>
      <c r="EX25" s="52">
        <v>1</v>
      </c>
      <c r="EY25" s="52">
        <v>1</v>
      </c>
      <c r="EZ25" s="52">
        <v>1</v>
      </c>
      <c r="FA25" s="52">
        <v>1</v>
      </c>
      <c r="FB25" s="52">
        <v>1</v>
      </c>
      <c r="FC25" s="52">
        <v>1</v>
      </c>
      <c r="FD25" s="52">
        <v>1</v>
      </c>
      <c r="FE25" s="52"/>
      <c r="FF25" s="52">
        <v>1</v>
      </c>
      <c r="FG25" s="52"/>
      <c r="FH25" s="52"/>
      <c r="FI25" s="16">
        <f t="shared" si="0"/>
        <v>12</v>
      </c>
    </row>
    <row r="26" spans="1:165" ht="28.8" x14ac:dyDescent="0.3">
      <c r="A26" s="102"/>
      <c r="B26" s="92"/>
      <c r="C26" s="5" t="s">
        <v>103</v>
      </c>
      <c r="D26" s="20" t="s">
        <v>102</v>
      </c>
      <c r="E26" s="20" t="s">
        <v>60</v>
      </c>
      <c r="F26" s="25">
        <v>67</v>
      </c>
      <c r="G26" s="25">
        <v>52</v>
      </c>
      <c r="H26" s="58">
        <v>40</v>
      </c>
      <c r="I26" s="105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1" t="s">
        <v>86</v>
      </c>
      <c r="EP26" s="52"/>
      <c r="EQ26" s="52"/>
      <c r="ER26" s="52">
        <v>1</v>
      </c>
      <c r="ES26" s="52">
        <v>1</v>
      </c>
      <c r="ET26" s="52"/>
      <c r="EU26" s="52">
        <v>1</v>
      </c>
      <c r="EV26" s="52"/>
      <c r="EW26" s="52"/>
      <c r="EX26" s="52">
        <v>1</v>
      </c>
      <c r="EY26" s="52">
        <v>1</v>
      </c>
      <c r="EZ26" s="52">
        <v>1</v>
      </c>
      <c r="FA26" s="52">
        <v>1</v>
      </c>
      <c r="FB26" s="52">
        <v>1</v>
      </c>
      <c r="FC26" s="52">
        <v>1</v>
      </c>
      <c r="FD26" s="52">
        <v>1</v>
      </c>
      <c r="FE26" s="52"/>
      <c r="FF26" s="52">
        <v>1</v>
      </c>
      <c r="FG26" s="52"/>
      <c r="FH26" s="52"/>
      <c r="FI26" s="16">
        <f t="shared" si="0"/>
        <v>11</v>
      </c>
    </row>
    <row r="27" spans="1:165" ht="29.4" thickBot="1" x14ac:dyDescent="0.35">
      <c r="A27" s="108"/>
      <c r="B27" s="97"/>
      <c r="C27" s="45" t="s">
        <v>105</v>
      </c>
      <c r="D27" s="46" t="s">
        <v>104</v>
      </c>
      <c r="E27" s="46" t="s">
        <v>60</v>
      </c>
      <c r="F27" s="47">
        <v>67</v>
      </c>
      <c r="G27" s="48">
        <v>52</v>
      </c>
      <c r="H27" s="60">
        <v>40</v>
      </c>
      <c r="I27" s="105"/>
    </row>
    <row r="28" spans="1:165" x14ac:dyDescent="0.3">
      <c r="A28" s="101">
        <v>3</v>
      </c>
      <c r="B28" s="91" t="s">
        <v>39</v>
      </c>
      <c r="C28" s="33">
        <v>505767457</v>
      </c>
      <c r="D28" s="34" t="s">
        <v>109</v>
      </c>
      <c r="E28" s="34" t="s">
        <v>121</v>
      </c>
      <c r="F28" s="67">
        <v>63.65</v>
      </c>
      <c r="G28" s="35">
        <v>49.4</v>
      </c>
      <c r="H28" s="72">
        <v>38</v>
      </c>
      <c r="I28" s="105"/>
    </row>
    <row r="29" spans="1:165" ht="28.8" x14ac:dyDescent="0.3">
      <c r="A29" s="102"/>
      <c r="B29" s="92"/>
      <c r="C29" s="5" t="s">
        <v>107</v>
      </c>
      <c r="D29" s="20" t="s">
        <v>106</v>
      </c>
      <c r="E29" s="20" t="s">
        <v>121</v>
      </c>
      <c r="F29" s="68">
        <v>45</v>
      </c>
      <c r="G29" s="29">
        <v>42</v>
      </c>
      <c r="H29" s="73">
        <v>33</v>
      </c>
      <c r="I29" s="105"/>
    </row>
    <row r="30" spans="1:165" x14ac:dyDescent="0.3">
      <c r="A30" s="102"/>
      <c r="B30" s="92"/>
      <c r="C30" s="5">
        <v>509985211</v>
      </c>
      <c r="D30" s="20" t="s">
        <v>1</v>
      </c>
      <c r="E30" s="20" t="s">
        <v>121</v>
      </c>
      <c r="F30" s="69">
        <v>62.5</v>
      </c>
      <c r="G30" s="24">
        <v>50</v>
      </c>
      <c r="H30" s="74">
        <v>37.5</v>
      </c>
      <c r="I30" s="105"/>
    </row>
    <row r="31" spans="1:165" x14ac:dyDescent="0.3">
      <c r="A31" s="102"/>
      <c r="B31" s="92"/>
      <c r="C31" s="5">
        <v>506204650</v>
      </c>
      <c r="D31" s="20" t="s">
        <v>108</v>
      </c>
      <c r="E31" s="20" t="s">
        <v>121</v>
      </c>
      <c r="F31" s="70">
        <v>56</v>
      </c>
      <c r="G31" s="24">
        <v>43</v>
      </c>
      <c r="H31" s="74">
        <v>30</v>
      </c>
      <c r="I31" s="105"/>
    </row>
    <row r="32" spans="1:165" x14ac:dyDescent="0.3">
      <c r="A32" s="102"/>
      <c r="B32" s="92"/>
      <c r="C32" s="5">
        <v>509072054</v>
      </c>
      <c r="D32" s="20" t="s">
        <v>9</v>
      </c>
      <c r="E32" s="20" t="s">
        <v>121</v>
      </c>
      <c r="F32" s="70">
        <v>67</v>
      </c>
      <c r="G32" s="23">
        <v>52</v>
      </c>
      <c r="H32" s="75">
        <v>40</v>
      </c>
      <c r="I32" s="105"/>
    </row>
    <row r="33" spans="1:9" x14ac:dyDescent="0.3">
      <c r="A33" s="102"/>
      <c r="B33" s="92"/>
      <c r="C33" s="5">
        <v>503239917</v>
      </c>
      <c r="D33" s="20" t="s">
        <v>112</v>
      </c>
      <c r="E33" s="20" t="s">
        <v>121</v>
      </c>
      <c r="F33" s="69">
        <v>65</v>
      </c>
      <c r="G33" s="24">
        <v>50</v>
      </c>
      <c r="H33" s="74">
        <v>37.5</v>
      </c>
      <c r="I33" s="105"/>
    </row>
    <row r="34" spans="1:9" x14ac:dyDescent="0.3">
      <c r="A34" s="102"/>
      <c r="B34" s="92"/>
      <c r="C34" s="5">
        <v>502726890</v>
      </c>
      <c r="D34" s="20" t="s">
        <v>113</v>
      </c>
      <c r="E34" s="20" t="s">
        <v>121</v>
      </c>
      <c r="F34" s="70">
        <v>66</v>
      </c>
      <c r="G34" s="23">
        <v>51</v>
      </c>
      <c r="H34" s="75">
        <v>39</v>
      </c>
      <c r="I34" s="105"/>
    </row>
    <row r="35" spans="1:9" ht="28.8" x14ac:dyDescent="0.3">
      <c r="A35" s="102"/>
      <c r="B35" s="92"/>
      <c r="C35" s="19" t="s">
        <v>99</v>
      </c>
      <c r="D35" s="20" t="s">
        <v>98</v>
      </c>
      <c r="E35" s="20" t="s">
        <v>121</v>
      </c>
      <c r="F35" s="69">
        <v>67</v>
      </c>
      <c r="G35" s="24">
        <v>52</v>
      </c>
      <c r="H35" s="75">
        <v>40</v>
      </c>
      <c r="I35" s="105"/>
    </row>
    <row r="36" spans="1:9" x14ac:dyDescent="0.3">
      <c r="A36" s="102"/>
      <c r="B36" s="92"/>
      <c r="C36" s="5">
        <v>506360237</v>
      </c>
      <c r="D36" s="20" t="s">
        <v>111</v>
      </c>
      <c r="E36" s="20" t="s">
        <v>121</v>
      </c>
      <c r="F36" s="69">
        <v>65</v>
      </c>
      <c r="G36" s="24">
        <v>52</v>
      </c>
      <c r="H36" s="74">
        <v>40</v>
      </c>
      <c r="I36" s="105"/>
    </row>
    <row r="37" spans="1:9" ht="28.8" x14ac:dyDescent="0.3">
      <c r="A37" s="102"/>
      <c r="B37" s="92"/>
      <c r="C37" s="5" t="s">
        <v>101</v>
      </c>
      <c r="D37" s="20" t="s">
        <v>100</v>
      </c>
      <c r="E37" s="20" t="s">
        <v>121</v>
      </c>
      <c r="F37" s="69">
        <v>55.44</v>
      </c>
      <c r="G37" s="24">
        <v>50.16</v>
      </c>
      <c r="H37" s="74">
        <v>35.64</v>
      </c>
      <c r="I37" s="105"/>
    </row>
    <row r="38" spans="1:9" ht="28.8" x14ac:dyDescent="0.3">
      <c r="A38" s="102"/>
      <c r="B38" s="92"/>
      <c r="C38" s="5" t="s">
        <v>103</v>
      </c>
      <c r="D38" s="20" t="s">
        <v>102</v>
      </c>
      <c r="E38" s="20" t="s">
        <v>121</v>
      </c>
      <c r="F38" s="71">
        <v>67</v>
      </c>
      <c r="G38" s="25">
        <v>52</v>
      </c>
      <c r="H38" s="76">
        <v>40</v>
      </c>
      <c r="I38" s="105"/>
    </row>
    <row r="39" spans="1:9" ht="29.4" thickBot="1" x14ac:dyDescent="0.35">
      <c r="A39" s="108"/>
      <c r="B39" s="97"/>
      <c r="C39" s="45" t="s">
        <v>105</v>
      </c>
      <c r="D39" s="46" t="s">
        <v>104</v>
      </c>
      <c r="E39" s="46" t="s">
        <v>121</v>
      </c>
      <c r="F39" s="78">
        <v>67</v>
      </c>
      <c r="G39" s="48">
        <v>52</v>
      </c>
      <c r="H39" s="79">
        <v>40</v>
      </c>
      <c r="I39" s="105"/>
    </row>
    <row r="40" spans="1:9" ht="43.2" x14ac:dyDescent="0.3">
      <c r="A40" s="101">
        <v>4</v>
      </c>
      <c r="B40" s="91" t="s">
        <v>40</v>
      </c>
      <c r="C40" s="33" t="s">
        <v>97</v>
      </c>
      <c r="D40" s="34" t="s">
        <v>114</v>
      </c>
      <c r="E40" s="34" t="s">
        <v>122</v>
      </c>
      <c r="F40" s="35">
        <v>65</v>
      </c>
      <c r="G40" s="36">
        <v>50</v>
      </c>
      <c r="H40" s="72">
        <v>32.5</v>
      </c>
      <c r="I40" s="106"/>
    </row>
    <row r="41" spans="1:9" x14ac:dyDescent="0.3">
      <c r="A41" s="102"/>
      <c r="B41" s="92"/>
      <c r="C41" s="5">
        <v>505767457</v>
      </c>
      <c r="D41" s="20" t="s">
        <v>109</v>
      </c>
      <c r="E41" s="20" t="s">
        <v>122</v>
      </c>
      <c r="F41" s="24">
        <v>63.65</v>
      </c>
      <c r="G41" s="24">
        <v>49.4</v>
      </c>
      <c r="H41" s="74">
        <v>38</v>
      </c>
      <c r="I41" s="106"/>
    </row>
    <row r="42" spans="1:9" ht="28.8" x14ac:dyDescent="0.3">
      <c r="A42" s="102"/>
      <c r="B42" s="92"/>
      <c r="C42" s="5" t="s">
        <v>107</v>
      </c>
      <c r="D42" s="20" t="s">
        <v>106</v>
      </c>
      <c r="E42" s="20" t="s">
        <v>122</v>
      </c>
      <c r="F42" s="29">
        <v>45</v>
      </c>
      <c r="G42" s="29">
        <v>42</v>
      </c>
      <c r="H42" s="73">
        <v>33</v>
      </c>
      <c r="I42" s="106"/>
    </row>
    <row r="43" spans="1:9" x14ac:dyDescent="0.3">
      <c r="A43" s="102"/>
      <c r="B43" s="92"/>
      <c r="C43" s="5">
        <v>509985211</v>
      </c>
      <c r="D43" s="20" t="s">
        <v>1</v>
      </c>
      <c r="E43" s="20" t="s">
        <v>122</v>
      </c>
      <c r="F43" s="24">
        <v>62.5</v>
      </c>
      <c r="G43" s="24">
        <v>50</v>
      </c>
      <c r="H43" s="74">
        <v>37.5</v>
      </c>
      <c r="I43" s="106"/>
    </row>
    <row r="44" spans="1:9" x14ac:dyDescent="0.3">
      <c r="A44" s="102"/>
      <c r="B44" s="92"/>
      <c r="C44" s="5">
        <v>506204650</v>
      </c>
      <c r="D44" s="20" t="s">
        <v>108</v>
      </c>
      <c r="E44" s="20" t="s">
        <v>122</v>
      </c>
      <c r="F44" s="23">
        <v>56</v>
      </c>
      <c r="G44" s="24">
        <v>43</v>
      </c>
      <c r="H44" s="74">
        <v>30</v>
      </c>
      <c r="I44" s="106"/>
    </row>
    <row r="45" spans="1:9" x14ac:dyDescent="0.3">
      <c r="A45" s="102"/>
      <c r="B45" s="92"/>
      <c r="C45" s="5">
        <v>503239917</v>
      </c>
      <c r="D45" s="20" t="s">
        <v>112</v>
      </c>
      <c r="E45" s="20" t="s">
        <v>122</v>
      </c>
      <c r="F45" s="24">
        <v>65</v>
      </c>
      <c r="G45" s="24">
        <v>50</v>
      </c>
      <c r="H45" s="74">
        <v>37.5</v>
      </c>
      <c r="I45" s="106"/>
    </row>
    <row r="46" spans="1:9" x14ac:dyDescent="0.3">
      <c r="A46" s="102"/>
      <c r="B46" s="92"/>
      <c r="C46" s="5">
        <v>502726890</v>
      </c>
      <c r="D46" s="20" t="s">
        <v>113</v>
      </c>
      <c r="E46" s="20" t="s">
        <v>122</v>
      </c>
      <c r="F46" s="23">
        <v>66</v>
      </c>
      <c r="G46" s="23">
        <v>51</v>
      </c>
      <c r="H46" s="75">
        <v>39</v>
      </c>
      <c r="I46" s="106"/>
    </row>
    <row r="47" spans="1:9" ht="28.8" x14ac:dyDescent="0.3">
      <c r="A47" s="102"/>
      <c r="B47" s="92"/>
      <c r="C47" s="19" t="s">
        <v>99</v>
      </c>
      <c r="D47" s="20" t="s">
        <v>98</v>
      </c>
      <c r="E47" s="20" t="s">
        <v>122</v>
      </c>
      <c r="F47" s="24">
        <v>67</v>
      </c>
      <c r="G47" s="24">
        <v>52</v>
      </c>
      <c r="H47" s="75">
        <v>40</v>
      </c>
      <c r="I47" s="106"/>
    </row>
    <row r="48" spans="1:9" x14ac:dyDescent="0.3">
      <c r="A48" s="102"/>
      <c r="B48" s="92"/>
      <c r="C48" s="5">
        <v>506360237</v>
      </c>
      <c r="D48" s="20" t="s">
        <v>111</v>
      </c>
      <c r="E48" s="20" t="s">
        <v>122</v>
      </c>
      <c r="F48" s="24">
        <v>65</v>
      </c>
      <c r="G48" s="24">
        <v>52</v>
      </c>
      <c r="H48" s="74">
        <v>40</v>
      </c>
      <c r="I48" s="106"/>
    </row>
    <row r="49" spans="1:9" ht="28.8" x14ac:dyDescent="0.3">
      <c r="A49" s="102"/>
      <c r="B49" s="92"/>
      <c r="C49" s="5" t="s">
        <v>101</v>
      </c>
      <c r="D49" s="20" t="s">
        <v>100</v>
      </c>
      <c r="E49" s="20" t="s">
        <v>122</v>
      </c>
      <c r="F49" s="24">
        <v>55.44</v>
      </c>
      <c r="G49" s="24">
        <v>50.16</v>
      </c>
      <c r="H49" s="74">
        <v>35.64</v>
      </c>
      <c r="I49" s="106"/>
    </row>
    <row r="50" spans="1:9" ht="28.8" x14ac:dyDescent="0.3">
      <c r="A50" s="102"/>
      <c r="B50" s="92"/>
      <c r="C50" s="5" t="s">
        <v>103</v>
      </c>
      <c r="D50" s="20" t="s">
        <v>102</v>
      </c>
      <c r="E50" s="20" t="s">
        <v>122</v>
      </c>
      <c r="F50" s="24">
        <v>67</v>
      </c>
      <c r="G50" s="24">
        <v>52</v>
      </c>
      <c r="H50" s="74">
        <v>40</v>
      </c>
      <c r="I50" s="106"/>
    </row>
    <row r="51" spans="1:9" ht="29.4" thickBot="1" x14ac:dyDescent="0.35">
      <c r="A51" s="103"/>
      <c r="B51" s="93"/>
      <c r="C51" s="37" t="s">
        <v>105</v>
      </c>
      <c r="D51" s="38" t="s">
        <v>104</v>
      </c>
      <c r="E51" s="38" t="s">
        <v>122</v>
      </c>
      <c r="F51" s="40">
        <v>67</v>
      </c>
      <c r="G51" s="40">
        <v>52</v>
      </c>
      <c r="H51" s="77">
        <v>40</v>
      </c>
      <c r="I51" s="106"/>
    </row>
    <row r="52" spans="1:9" x14ac:dyDescent="0.3">
      <c r="A52" s="94">
        <v>5</v>
      </c>
      <c r="B52" s="96" t="s">
        <v>41</v>
      </c>
      <c r="C52" s="31">
        <v>509475779</v>
      </c>
      <c r="D52" s="32" t="s">
        <v>115</v>
      </c>
      <c r="E52" s="32" t="s">
        <v>123</v>
      </c>
      <c r="F52" s="41">
        <v>42</v>
      </c>
      <c r="G52" s="41">
        <v>36</v>
      </c>
      <c r="H52" s="62">
        <v>30</v>
      </c>
      <c r="I52" s="105"/>
    </row>
    <row r="53" spans="1:9" x14ac:dyDescent="0.3">
      <c r="A53" s="89"/>
      <c r="B53" s="92"/>
      <c r="C53" s="5">
        <v>505767457</v>
      </c>
      <c r="D53" s="20" t="s">
        <v>109</v>
      </c>
      <c r="E53" s="32" t="s">
        <v>123</v>
      </c>
      <c r="F53" s="24">
        <v>63.65</v>
      </c>
      <c r="G53" s="24">
        <v>49.4</v>
      </c>
      <c r="H53" s="55">
        <v>38</v>
      </c>
      <c r="I53" s="105"/>
    </row>
    <row r="54" spans="1:9" x14ac:dyDescent="0.3">
      <c r="A54" s="89"/>
      <c r="B54" s="92"/>
      <c r="C54" s="5">
        <v>509985211</v>
      </c>
      <c r="D54" s="20" t="s">
        <v>1</v>
      </c>
      <c r="E54" s="32" t="s">
        <v>123</v>
      </c>
      <c r="F54" s="24">
        <v>62.5</v>
      </c>
      <c r="G54" s="24">
        <v>50</v>
      </c>
      <c r="H54" s="55">
        <v>37.5</v>
      </c>
      <c r="I54" s="105"/>
    </row>
    <row r="55" spans="1:9" x14ac:dyDescent="0.3">
      <c r="A55" s="89"/>
      <c r="B55" s="92"/>
      <c r="C55" s="5">
        <v>506204650</v>
      </c>
      <c r="D55" s="20" t="s">
        <v>108</v>
      </c>
      <c r="E55" s="32" t="s">
        <v>123</v>
      </c>
      <c r="F55" s="23">
        <v>56</v>
      </c>
      <c r="G55" s="24">
        <v>43</v>
      </c>
      <c r="H55" s="55">
        <v>30</v>
      </c>
      <c r="I55" s="105"/>
    </row>
    <row r="56" spans="1:9" x14ac:dyDescent="0.3">
      <c r="A56" s="89"/>
      <c r="B56" s="92"/>
      <c r="C56" s="5">
        <v>503239917</v>
      </c>
      <c r="D56" s="20" t="s">
        <v>112</v>
      </c>
      <c r="E56" s="32" t="s">
        <v>123</v>
      </c>
      <c r="F56" s="24">
        <v>65</v>
      </c>
      <c r="G56" s="24">
        <v>50</v>
      </c>
      <c r="H56" s="55">
        <v>37.5</v>
      </c>
      <c r="I56" s="105"/>
    </row>
    <row r="57" spans="1:9" x14ac:dyDescent="0.3">
      <c r="A57" s="89"/>
      <c r="B57" s="92"/>
      <c r="C57" s="5">
        <v>502726890</v>
      </c>
      <c r="D57" s="20" t="s">
        <v>113</v>
      </c>
      <c r="E57" s="32" t="s">
        <v>123</v>
      </c>
      <c r="F57" s="23">
        <v>66</v>
      </c>
      <c r="G57" s="23">
        <v>51</v>
      </c>
      <c r="H57" s="57">
        <v>39</v>
      </c>
      <c r="I57" s="105"/>
    </row>
    <row r="58" spans="1:9" ht="28.8" x14ac:dyDescent="0.3">
      <c r="A58" s="89"/>
      <c r="B58" s="92"/>
      <c r="C58" s="19" t="s">
        <v>99</v>
      </c>
      <c r="D58" s="20" t="s">
        <v>98</v>
      </c>
      <c r="E58" s="32" t="s">
        <v>123</v>
      </c>
      <c r="F58" s="24">
        <v>67</v>
      </c>
      <c r="G58" s="24">
        <v>52</v>
      </c>
      <c r="H58" s="57">
        <v>40</v>
      </c>
      <c r="I58" s="105"/>
    </row>
    <row r="59" spans="1:9" x14ac:dyDescent="0.3">
      <c r="A59" s="89"/>
      <c r="B59" s="92"/>
      <c r="C59" s="5">
        <v>506360237</v>
      </c>
      <c r="D59" s="20" t="s">
        <v>111</v>
      </c>
      <c r="E59" s="32" t="s">
        <v>123</v>
      </c>
      <c r="F59" s="24">
        <v>65</v>
      </c>
      <c r="G59" s="24">
        <v>52</v>
      </c>
      <c r="H59" s="57">
        <v>40</v>
      </c>
      <c r="I59" s="105"/>
    </row>
    <row r="60" spans="1:9" ht="28.8" x14ac:dyDescent="0.3">
      <c r="A60" s="89"/>
      <c r="B60" s="92"/>
      <c r="C60" s="5" t="s">
        <v>101</v>
      </c>
      <c r="D60" s="20" t="s">
        <v>100</v>
      </c>
      <c r="E60" s="32" t="s">
        <v>123</v>
      </c>
      <c r="F60" s="24">
        <v>55.44</v>
      </c>
      <c r="G60" s="24">
        <v>50.16</v>
      </c>
      <c r="H60" s="55">
        <v>35.64</v>
      </c>
      <c r="I60" s="105"/>
    </row>
    <row r="61" spans="1:9" ht="28.8" x14ac:dyDescent="0.3">
      <c r="A61" s="89"/>
      <c r="B61" s="92"/>
      <c r="C61" s="5" t="s">
        <v>103</v>
      </c>
      <c r="D61" s="20" t="s">
        <v>102</v>
      </c>
      <c r="E61" s="32" t="s">
        <v>123</v>
      </c>
      <c r="F61" s="25">
        <v>67</v>
      </c>
      <c r="G61" s="25">
        <v>52</v>
      </c>
      <c r="H61" s="58">
        <v>40</v>
      </c>
      <c r="I61" s="105"/>
    </row>
    <row r="62" spans="1:9" ht="29.4" thickBot="1" x14ac:dyDescent="0.35">
      <c r="A62" s="95"/>
      <c r="B62" s="97"/>
      <c r="C62" s="45" t="s">
        <v>105</v>
      </c>
      <c r="D62" s="46" t="s">
        <v>104</v>
      </c>
      <c r="E62" s="80" t="s">
        <v>123</v>
      </c>
      <c r="F62" s="47">
        <v>67</v>
      </c>
      <c r="G62" s="48">
        <v>52</v>
      </c>
      <c r="H62" s="60">
        <v>40</v>
      </c>
      <c r="I62" s="105"/>
    </row>
    <row r="63" spans="1:9" ht="43.2" x14ac:dyDescent="0.3">
      <c r="A63" s="101">
        <v>6</v>
      </c>
      <c r="B63" s="91" t="s">
        <v>42</v>
      </c>
      <c r="C63" s="33" t="s">
        <v>97</v>
      </c>
      <c r="D63" s="34" t="s">
        <v>114</v>
      </c>
      <c r="E63" s="34" t="s">
        <v>124</v>
      </c>
      <c r="F63" s="35">
        <v>65</v>
      </c>
      <c r="G63" s="36">
        <v>50</v>
      </c>
      <c r="H63" s="72">
        <v>32.5</v>
      </c>
      <c r="I63" s="106"/>
    </row>
    <row r="64" spans="1:9" x14ac:dyDescent="0.3">
      <c r="A64" s="102"/>
      <c r="B64" s="92"/>
      <c r="C64" s="5">
        <v>505767457</v>
      </c>
      <c r="D64" s="20" t="s">
        <v>117</v>
      </c>
      <c r="E64" s="20" t="s">
        <v>124</v>
      </c>
      <c r="F64" s="24">
        <v>63.65</v>
      </c>
      <c r="G64" s="24">
        <v>49.4</v>
      </c>
      <c r="H64" s="74">
        <v>38</v>
      </c>
      <c r="I64" s="106"/>
    </row>
    <row r="65" spans="1:9" ht="28.8" x14ac:dyDescent="0.3">
      <c r="A65" s="102"/>
      <c r="B65" s="92"/>
      <c r="C65" s="5" t="s">
        <v>107</v>
      </c>
      <c r="D65" s="20" t="s">
        <v>106</v>
      </c>
      <c r="E65" s="20" t="s">
        <v>124</v>
      </c>
      <c r="F65" s="29">
        <v>45</v>
      </c>
      <c r="G65" s="29">
        <v>42</v>
      </c>
      <c r="H65" s="73">
        <v>33</v>
      </c>
      <c r="I65" s="106"/>
    </row>
    <row r="66" spans="1:9" x14ac:dyDescent="0.3">
      <c r="A66" s="102"/>
      <c r="B66" s="92"/>
      <c r="C66" s="5">
        <v>509985211</v>
      </c>
      <c r="D66" s="20" t="s">
        <v>1</v>
      </c>
      <c r="E66" s="20" t="s">
        <v>124</v>
      </c>
      <c r="F66" s="24">
        <v>62.5</v>
      </c>
      <c r="G66" s="24">
        <v>50</v>
      </c>
      <c r="H66" s="74">
        <v>37.5</v>
      </c>
      <c r="I66" s="106"/>
    </row>
    <row r="67" spans="1:9" x14ac:dyDescent="0.3">
      <c r="A67" s="102"/>
      <c r="B67" s="92"/>
      <c r="C67" s="5">
        <v>506204650</v>
      </c>
      <c r="D67" s="20" t="s">
        <v>108</v>
      </c>
      <c r="E67" s="20" t="s">
        <v>124</v>
      </c>
      <c r="F67" s="23">
        <v>56</v>
      </c>
      <c r="G67" s="24">
        <v>43</v>
      </c>
      <c r="H67" s="74">
        <v>30</v>
      </c>
      <c r="I67" s="106"/>
    </row>
    <row r="68" spans="1:9" x14ac:dyDescent="0.3">
      <c r="A68" s="102"/>
      <c r="B68" s="92"/>
      <c r="C68" s="5">
        <v>509072054</v>
      </c>
      <c r="D68" s="20" t="s">
        <v>9</v>
      </c>
      <c r="E68" s="20" t="s">
        <v>124</v>
      </c>
      <c r="F68" s="23">
        <v>67</v>
      </c>
      <c r="G68" s="23">
        <v>52</v>
      </c>
      <c r="H68" s="75">
        <v>40</v>
      </c>
      <c r="I68" s="106"/>
    </row>
    <row r="69" spans="1:9" x14ac:dyDescent="0.3">
      <c r="A69" s="102"/>
      <c r="B69" s="92"/>
      <c r="C69" s="5">
        <v>503239917</v>
      </c>
      <c r="D69" s="20" t="s">
        <v>112</v>
      </c>
      <c r="E69" s="20" t="s">
        <v>124</v>
      </c>
      <c r="F69" s="24">
        <v>65</v>
      </c>
      <c r="G69" s="24">
        <v>50</v>
      </c>
      <c r="H69" s="74">
        <v>37.5</v>
      </c>
      <c r="I69" s="106"/>
    </row>
    <row r="70" spans="1:9" x14ac:dyDescent="0.3">
      <c r="A70" s="102"/>
      <c r="B70" s="92"/>
      <c r="C70" s="5">
        <v>502726890</v>
      </c>
      <c r="D70" s="20" t="s">
        <v>113</v>
      </c>
      <c r="E70" s="20" t="s">
        <v>124</v>
      </c>
      <c r="F70" s="23">
        <v>66</v>
      </c>
      <c r="G70" s="23">
        <v>51</v>
      </c>
      <c r="H70" s="75">
        <v>39</v>
      </c>
      <c r="I70" s="106"/>
    </row>
    <row r="71" spans="1:9" ht="28.8" x14ac:dyDescent="0.3">
      <c r="A71" s="102"/>
      <c r="B71" s="92"/>
      <c r="C71" s="19" t="s">
        <v>99</v>
      </c>
      <c r="D71" s="20" t="s">
        <v>98</v>
      </c>
      <c r="E71" s="20" t="s">
        <v>124</v>
      </c>
      <c r="F71" s="24">
        <v>67</v>
      </c>
      <c r="G71" s="24">
        <v>52</v>
      </c>
      <c r="H71" s="75">
        <v>40</v>
      </c>
      <c r="I71" s="106"/>
    </row>
    <row r="72" spans="1:9" x14ac:dyDescent="0.3">
      <c r="A72" s="102"/>
      <c r="B72" s="92"/>
      <c r="C72" s="5">
        <v>506360237</v>
      </c>
      <c r="D72" s="20" t="s">
        <v>111</v>
      </c>
      <c r="E72" s="20" t="s">
        <v>124</v>
      </c>
      <c r="F72" s="24">
        <v>65</v>
      </c>
      <c r="G72" s="24">
        <v>52</v>
      </c>
      <c r="H72" s="74">
        <v>40</v>
      </c>
      <c r="I72" s="106"/>
    </row>
    <row r="73" spans="1:9" ht="28.8" x14ac:dyDescent="0.3">
      <c r="A73" s="102"/>
      <c r="B73" s="92"/>
      <c r="C73" s="5" t="s">
        <v>101</v>
      </c>
      <c r="D73" s="20" t="s">
        <v>100</v>
      </c>
      <c r="E73" s="20" t="s">
        <v>124</v>
      </c>
      <c r="F73" s="24">
        <v>55.44</v>
      </c>
      <c r="G73" s="24">
        <v>50.16</v>
      </c>
      <c r="H73" s="74">
        <v>35.64</v>
      </c>
      <c r="I73" s="106"/>
    </row>
    <row r="74" spans="1:9" ht="28.8" x14ac:dyDescent="0.3">
      <c r="A74" s="102"/>
      <c r="B74" s="92"/>
      <c r="C74" s="5" t="s">
        <v>103</v>
      </c>
      <c r="D74" s="20" t="s">
        <v>102</v>
      </c>
      <c r="E74" s="20" t="s">
        <v>124</v>
      </c>
      <c r="F74" s="24">
        <v>67</v>
      </c>
      <c r="G74" s="24">
        <v>52</v>
      </c>
      <c r="H74" s="74">
        <v>40</v>
      </c>
      <c r="I74" s="106"/>
    </row>
    <row r="75" spans="1:9" ht="29.4" thickBot="1" x14ac:dyDescent="0.35">
      <c r="A75" s="103"/>
      <c r="B75" s="93"/>
      <c r="C75" s="37" t="s">
        <v>105</v>
      </c>
      <c r="D75" s="38" t="s">
        <v>104</v>
      </c>
      <c r="E75" s="38" t="s">
        <v>124</v>
      </c>
      <c r="F75" s="40">
        <v>67</v>
      </c>
      <c r="G75" s="40">
        <v>52</v>
      </c>
      <c r="H75" s="77">
        <v>40</v>
      </c>
      <c r="I75" s="106"/>
    </row>
    <row r="76" spans="1:9" x14ac:dyDescent="0.3">
      <c r="A76" s="109">
        <v>7</v>
      </c>
      <c r="B76" s="96" t="s">
        <v>43</v>
      </c>
      <c r="C76" s="31">
        <v>509475779</v>
      </c>
      <c r="D76" s="32" t="s">
        <v>115</v>
      </c>
      <c r="E76" s="32" t="s">
        <v>125</v>
      </c>
      <c r="F76" s="41">
        <v>45</v>
      </c>
      <c r="G76" s="41">
        <v>42</v>
      </c>
      <c r="H76" s="62">
        <v>33</v>
      </c>
      <c r="I76" s="105"/>
    </row>
    <row r="77" spans="1:9" x14ac:dyDescent="0.3">
      <c r="A77" s="102"/>
      <c r="B77" s="92"/>
      <c r="C77" s="5">
        <v>505767457</v>
      </c>
      <c r="D77" s="20" t="s">
        <v>109</v>
      </c>
      <c r="E77" s="32" t="s">
        <v>125</v>
      </c>
      <c r="F77" s="24">
        <v>63.65</v>
      </c>
      <c r="G77" s="24">
        <v>49.4</v>
      </c>
      <c r="H77" s="55">
        <v>38</v>
      </c>
      <c r="I77" s="105"/>
    </row>
    <row r="78" spans="1:9" x14ac:dyDescent="0.3">
      <c r="A78" s="102"/>
      <c r="B78" s="92"/>
      <c r="C78" s="5">
        <v>509985211</v>
      </c>
      <c r="D78" s="20" t="s">
        <v>1</v>
      </c>
      <c r="E78" s="32" t="s">
        <v>125</v>
      </c>
      <c r="F78" s="24">
        <v>62.5</v>
      </c>
      <c r="G78" s="24">
        <v>50</v>
      </c>
      <c r="H78" s="55">
        <v>37.5</v>
      </c>
      <c r="I78" s="105"/>
    </row>
    <row r="79" spans="1:9" x14ac:dyDescent="0.3">
      <c r="A79" s="102"/>
      <c r="B79" s="92"/>
      <c r="C79" s="5">
        <v>506204650</v>
      </c>
      <c r="D79" s="20" t="s">
        <v>108</v>
      </c>
      <c r="E79" s="32" t="s">
        <v>125</v>
      </c>
      <c r="F79" s="23">
        <v>56</v>
      </c>
      <c r="G79" s="24">
        <v>43</v>
      </c>
      <c r="H79" s="55">
        <v>30</v>
      </c>
      <c r="I79" s="105"/>
    </row>
    <row r="80" spans="1:9" x14ac:dyDescent="0.3">
      <c r="A80" s="102"/>
      <c r="B80" s="92"/>
      <c r="C80" s="5">
        <v>502726890</v>
      </c>
      <c r="D80" s="20" t="s">
        <v>113</v>
      </c>
      <c r="E80" s="32" t="s">
        <v>125</v>
      </c>
      <c r="F80" s="23">
        <v>66</v>
      </c>
      <c r="G80" s="23">
        <v>51</v>
      </c>
      <c r="H80" s="57">
        <v>39</v>
      </c>
      <c r="I80" s="105"/>
    </row>
    <row r="81" spans="1:9" ht="28.8" x14ac:dyDescent="0.3">
      <c r="A81" s="102"/>
      <c r="B81" s="92"/>
      <c r="C81" s="19" t="s">
        <v>99</v>
      </c>
      <c r="D81" s="20" t="s">
        <v>98</v>
      </c>
      <c r="E81" s="32" t="s">
        <v>125</v>
      </c>
      <c r="F81" s="24">
        <v>67</v>
      </c>
      <c r="G81" s="24">
        <v>52</v>
      </c>
      <c r="H81" s="57">
        <v>40</v>
      </c>
      <c r="I81" s="105"/>
    </row>
    <row r="82" spans="1:9" x14ac:dyDescent="0.3">
      <c r="A82" s="102"/>
      <c r="B82" s="92"/>
      <c r="C82" s="5">
        <v>506360237</v>
      </c>
      <c r="D82" s="20" t="s">
        <v>111</v>
      </c>
      <c r="E82" s="32" t="s">
        <v>125</v>
      </c>
      <c r="F82" s="24">
        <v>65</v>
      </c>
      <c r="G82" s="24">
        <v>52</v>
      </c>
      <c r="H82" s="55">
        <v>40</v>
      </c>
      <c r="I82" s="105"/>
    </row>
    <row r="83" spans="1:9" ht="28.8" x14ac:dyDescent="0.3">
      <c r="A83" s="102"/>
      <c r="B83" s="92"/>
      <c r="C83" s="5" t="s">
        <v>101</v>
      </c>
      <c r="D83" s="20" t="s">
        <v>100</v>
      </c>
      <c r="E83" s="32" t="s">
        <v>125</v>
      </c>
      <c r="F83" s="24">
        <v>55.44</v>
      </c>
      <c r="G83" s="24">
        <v>50.16</v>
      </c>
      <c r="H83" s="55">
        <v>35.64</v>
      </c>
      <c r="I83" s="105"/>
    </row>
    <row r="84" spans="1:9" ht="28.8" x14ac:dyDescent="0.3">
      <c r="A84" s="102"/>
      <c r="B84" s="92"/>
      <c r="C84" s="5" t="s">
        <v>105</v>
      </c>
      <c r="D84" s="20" t="s">
        <v>104</v>
      </c>
      <c r="E84" s="32" t="s">
        <v>125</v>
      </c>
      <c r="F84" s="24">
        <v>67</v>
      </c>
      <c r="G84" s="24">
        <v>52</v>
      </c>
      <c r="H84" s="55">
        <v>40</v>
      </c>
      <c r="I84" s="105"/>
    </row>
    <row r="85" spans="1:9" x14ac:dyDescent="0.3">
      <c r="A85" s="102"/>
      <c r="B85" s="92"/>
      <c r="C85" s="5">
        <v>513775110</v>
      </c>
      <c r="D85" s="20" t="s">
        <v>7</v>
      </c>
      <c r="E85" s="32" t="s">
        <v>125</v>
      </c>
      <c r="F85" s="24">
        <v>37.99</v>
      </c>
      <c r="G85" s="24">
        <v>37.99</v>
      </c>
      <c r="H85" s="55">
        <v>23.99</v>
      </c>
      <c r="I85" s="105"/>
    </row>
    <row r="86" spans="1:9" ht="43.2" x14ac:dyDescent="0.3">
      <c r="A86" s="102"/>
      <c r="B86" s="92"/>
      <c r="C86" s="5" t="s">
        <v>95</v>
      </c>
      <c r="D86" s="20" t="s">
        <v>116</v>
      </c>
      <c r="E86" s="32" t="s">
        <v>125</v>
      </c>
      <c r="F86" s="24">
        <v>60</v>
      </c>
      <c r="G86" s="24">
        <v>49.5</v>
      </c>
      <c r="H86" s="55">
        <v>38</v>
      </c>
      <c r="I86" s="105"/>
    </row>
    <row r="87" spans="1:9" ht="15" thickBot="1" x14ac:dyDescent="0.35">
      <c r="A87" s="108"/>
      <c r="B87" s="97"/>
      <c r="C87" s="45">
        <v>513283684</v>
      </c>
      <c r="D87" s="46" t="s">
        <v>8</v>
      </c>
      <c r="E87" s="80" t="s">
        <v>125</v>
      </c>
      <c r="F87" s="48">
        <v>65</v>
      </c>
      <c r="G87" s="48">
        <v>50</v>
      </c>
      <c r="H87" s="61">
        <v>40</v>
      </c>
      <c r="I87" s="105"/>
    </row>
    <row r="88" spans="1:9" x14ac:dyDescent="0.3">
      <c r="A88" s="88">
        <v>8</v>
      </c>
      <c r="B88" s="91" t="s">
        <v>44</v>
      </c>
      <c r="C88" s="33">
        <v>508348773</v>
      </c>
      <c r="D88" s="34" t="s">
        <v>6</v>
      </c>
      <c r="E88" s="34" t="s">
        <v>126</v>
      </c>
      <c r="F88" s="35">
        <v>45</v>
      </c>
      <c r="G88" s="35">
        <v>27.5</v>
      </c>
      <c r="H88" s="72">
        <v>22.5</v>
      </c>
      <c r="I88" s="106"/>
    </row>
    <row r="89" spans="1:9" x14ac:dyDescent="0.3">
      <c r="A89" s="89"/>
      <c r="B89" s="92"/>
      <c r="C89" s="5">
        <v>509475779</v>
      </c>
      <c r="D89" s="20" t="s">
        <v>115</v>
      </c>
      <c r="E89" s="20" t="s">
        <v>126</v>
      </c>
      <c r="F89" s="23">
        <v>42</v>
      </c>
      <c r="G89" s="24">
        <v>36</v>
      </c>
      <c r="H89" s="75">
        <v>30</v>
      </c>
      <c r="I89" s="106"/>
    </row>
    <row r="90" spans="1:9" x14ac:dyDescent="0.3">
      <c r="A90" s="89"/>
      <c r="B90" s="92"/>
      <c r="C90" s="5">
        <v>505767457</v>
      </c>
      <c r="D90" s="20" t="s">
        <v>0</v>
      </c>
      <c r="E90" s="20" t="s">
        <v>126</v>
      </c>
      <c r="F90" s="24">
        <v>63.65</v>
      </c>
      <c r="G90" s="24">
        <v>49.4</v>
      </c>
      <c r="H90" s="74">
        <v>38</v>
      </c>
      <c r="I90" s="106"/>
    </row>
    <row r="91" spans="1:9" x14ac:dyDescent="0.3">
      <c r="A91" s="89"/>
      <c r="B91" s="92"/>
      <c r="C91" s="5">
        <v>509985211</v>
      </c>
      <c r="D91" s="20" t="s">
        <v>1</v>
      </c>
      <c r="E91" s="20" t="s">
        <v>126</v>
      </c>
      <c r="F91" s="24">
        <v>62.5</v>
      </c>
      <c r="G91" s="24">
        <v>50</v>
      </c>
      <c r="H91" s="74">
        <v>37.5</v>
      </c>
      <c r="I91" s="106"/>
    </row>
    <row r="92" spans="1:9" x14ac:dyDescent="0.3">
      <c r="A92" s="89"/>
      <c r="B92" s="92"/>
      <c r="C92" s="5">
        <v>506204650</v>
      </c>
      <c r="D92" s="20" t="s">
        <v>108</v>
      </c>
      <c r="E92" s="20" t="s">
        <v>126</v>
      </c>
      <c r="F92" s="23">
        <v>56</v>
      </c>
      <c r="G92" s="24">
        <v>43</v>
      </c>
      <c r="H92" s="74">
        <v>30</v>
      </c>
      <c r="I92" s="106"/>
    </row>
    <row r="93" spans="1:9" x14ac:dyDescent="0.3">
      <c r="A93" s="89"/>
      <c r="B93" s="92"/>
      <c r="C93" s="5">
        <v>502726890</v>
      </c>
      <c r="D93" s="20" t="s">
        <v>113</v>
      </c>
      <c r="E93" s="20" t="s">
        <v>126</v>
      </c>
      <c r="F93" s="23">
        <v>66</v>
      </c>
      <c r="G93" s="23">
        <v>51</v>
      </c>
      <c r="H93" s="75">
        <v>39</v>
      </c>
      <c r="I93" s="106"/>
    </row>
    <row r="94" spans="1:9" ht="28.8" x14ac:dyDescent="0.3">
      <c r="A94" s="89"/>
      <c r="B94" s="92"/>
      <c r="C94" s="19" t="s">
        <v>99</v>
      </c>
      <c r="D94" s="20" t="s">
        <v>98</v>
      </c>
      <c r="E94" s="20" t="s">
        <v>126</v>
      </c>
      <c r="F94" s="24">
        <v>67</v>
      </c>
      <c r="G94" s="24">
        <v>52</v>
      </c>
      <c r="H94" s="75">
        <v>40</v>
      </c>
      <c r="I94" s="106"/>
    </row>
    <row r="95" spans="1:9" x14ac:dyDescent="0.3">
      <c r="A95" s="89"/>
      <c r="B95" s="92"/>
      <c r="C95" s="5">
        <v>506360237</v>
      </c>
      <c r="D95" s="20" t="s">
        <v>111</v>
      </c>
      <c r="E95" s="20" t="s">
        <v>126</v>
      </c>
      <c r="F95" s="24">
        <v>65</v>
      </c>
      <c r="G95" s="24">
        <v>52</v>
      </c>
      <c r="H95" s="74">
        <v>40</v>
      </c>
      <c r="I95" s="106"/>
    </row>
    <row r="96" spans="1:9" ht="28.8" x14ac:dyDescent="0.3">
      <c r="A96" s="89"/>
      <c r="B96" s="92"/>
      <c r="C96" s="5" t="s">
        <v>101</v>
      </c>
      <c r="D96" s="20" t="s">
        <v>100</v>
      </c>
      <c r="E96" s="20" t="s">
        <v>126</v>
      </c>
      <c r="F96" s="24">
        <v>55.44</v>
      </c>
      <c r="G96" s="24">
        <v>50.16</v>
      </c>
      <c r="H96" s="74">
        <v>35.64</v>
      </c>
      <c r="I96" s="106"/>
    </row>
    <row r="97" spans="1:9" ht="28.8" x14ac:dyDescent="0.3">
      <c r="A97" s="89"/>
      <c r="B97" s="92"/>
      <c r="C97" s="5" t="s">
        <v>105</v>
      </c>
      <c r="D97" s="20" t="s">
        <v>104</v>
      </c>
      <c r="E97" s="20" t="s">
        <v>126</v>
      </c>
      <c r="F97" s="24">
        <v>67</v>
      </c>
      <c r="G97" s="24">
        <v>52</v>
      </c>
      <c r="H97" s="74">
        <v>40</v>
      </c>
      <c r="I97" s="106"/>
    </row>
    <row r="98" spans="1:9" x14ac:dyDescent="0.3">
      <c r="A98" s="89"/>
      <c r="B98" s="92"/>
      <c r="C98" s="5">
        <v>513775110</v>
      </c>
      <c r="D98" s="20" t="s">
        <v>7</v>
      </c>
      <c r="E98" s="20" t="s">
        <v>126</v>
      </c>
      <c r="F98" s="24">
        <v>37.99</v>
      </c>
      <c r="G98" s="24">
        <v>37.99</v>
      </c>
      <c r="H98" s="74">
        <v>23.99</v>
      </c>
      <c r="I98" s="106"/>
    </row>
    <row r="99" spans="1:9" ht="28.8" x14ac:dyDescent="0.3">
      <c r="A99" s="89"/>
      <c r="B99" s="92"/>
      <c r="C99" s="5" t="s">
        <v>95</v>
      </c>
      <c r="D99" s="20" t="s">
        <v>94</v>
      </c>
      <c r="E99" s="20" t="s">
        <v>126</v>
      </c>
      <c r="F99" s="24">
        <v>60</v>
      </c>
      <c r="G99" s="24">
        <v>49.5</v>
      </c>
      <c r="H99" s="74">
        <v>38</v>
      </c>
      <c r="I99" s="106"/>
    </row>
    <row r="100" spans="1:9" ht="15" thickBot="1" x14ac:dyDescent="0.35">
      <c r="A100" s="95"/>
      <c r="B100" s="97"/>
      <c r="C100" s="45">
        <v>513283684</v>
      </c>
      <c r="D100" s="46" t="s">
        <v>8</v>
      </c>
      <c r="E100" s="46" t="s">
        <v>126</v>
      </c>
      <c r="F100" s="48">
        <v>65</v>
      </c>
      <c r="G100" s="48">
        <v>50</v>
      </c>
      <c r="H100" s="82">
        <v>40</v>
      </c>
      <c r="I100" s="106"/>
    </row>
    <row r="101" spans="1:9" x14ac:dyDescent="0.3">
      <c r="A101" s="88">
        <v>9</v>
      </c>
      <c r="B101" s="91" t="s">
        <v>45</v>
      </c>
      <c r="C101" s="33">
        <v>509475779</v>
      </c>
      <c r="D101" s="34" t="s">
        <v>115</v>
      </c>
      <c r="E101" s="43" t="s">
        <v>127</v>
      </c>
      <c r="F101" s="36">
        <v>45</v>
      </c>
      <c r="G101" s="36">
        <v>42</v>
      </c>
      <c r="H101" s="83">
        <v>33</v>
      </c>
      <c r="I101" s="106"/>
    </row>
    <row r="102" spans="1:9" x14ac:dyDescent="0.3">
      <c r="A102" s="89"/>
      <c r="B102" s="92"/>
      <c r="C102" s="5">
        <v>505767457</v>
      </c>
      <c r="D102" s="20" t="s">
        <v>109</v>
      </c>
      <c r="E102" s="22" t="s">
        <v>127</v>
      </c>
      <c r="F102" s="24">
        <v>63.65</v>
      </c>
      <c r="G102" s="24">
        <v>49.4</v>
      </c>
      <c r="H102" s="74">
        <v>38</v>
      </c>
      <c r="I102" s="106"/>
    </row>
    <row r="103" spans="1:9" x14ac:dyDescent="0.3">
      <c r="A103" s="89"/>
      <c r="B103" s="92"/>
      <c r="C103" s="5">
        <v>509985211</v>
      </c>
      <c r="D103" s="20" t="s">
        <v>1</v>
      </c>
      <c r="E103" s="22" t="s">
        <v>127</v>
      </c>
      <c r="F103" s="24">
        <v>62.5</v>
      </c>
      <c r="G103" s="24">
        <v>50</v>
      </c>
      <c r="H103" s="74">
        <v>37.5</v>
      </c>
      <c r="I103" s="106"/>
    </row>
    <row r="104" spans="1:9" x14ac:dyDescent="0.3">
      <c r="A104" s="89"/>
      <c r="B104" s="92"/>
      <c r="C104" s="5">
        <v>506204650</v>
      </c>
      <c r="D104" s="20" t="s">
        <v>108</v>
      </c>
      <c r="E104" s="22" t="s">
        <v>127</v>
      </c>
      <c r="F104" s="23">
        <v>56</v>
      </c>
      <c r="G104" s="24">
        <v>43</v>
      </c>
      <c r="H104" s="74">
        <v>30</v>
      </c>
      <c r="I104" s="106"/>
    </row>
    <row r="105" spans="1:9" x14ac:dyDescent="0.3">
      <c r="A105" s="89"/>
      <c r="B105" s="92"/>
      <c r="C105" s="5">
        <v>502726890</v>
      </c>
      <c r="D105" s="20" t="s">
        <v>113</v>
      </c>
      <c r="E105" s="22" t="s">
        <v>127</v>
      </c>
      <c r="F105" s="23">
        <v>66</v>
      </c>
      <c r="G105" s="23">
        <v>51</v>
      </c>
      <c r="H105" s="75">
        <v>39</v>
      </c>
      <c r="I105" s="106"/>
    </row>
    <row r="106" spans="1:9" ht="28.8" x14ac:dyDescent="0.3">
      <c r="A106" s="89"/>
      <c r="B106" s="92"/>
      <c r="C106" s="19" t="s">
        <v>99</v>
      </c>
      <c r="D106" s="20" t="s">
        <v>98</v>
      </c>
      <c r="E106" s="22" t="s">
        <v>127</v>
      </c>
      <c r="F106" s="24">
        <v>67</v>
      </c>
      <c r="G106" s="24">
        <v>52</v>
      </c>
      <c r="H106" s="75">
        <v>40</v>
      </c>
      <c r="I106" s="106"/>
    </row>
    <row r="107" spans="1:9" x14ac:dyDescent="0.3">
      <c r="A107" s="89"/>
      <c r="B107" s="92"/>
      <c r="C107" s="5">
        <v>506360237</v>
      </c>
      <c r="D107" s="20" t="s">
        <v>111</v>
      </c>
      <c r="E107" s="22" t="s">
        <v>127</v>
      </c>
      <c r="F107" s="24">
        <v>65</v>
      </c>
      <c r="G107" s="24">
        <v>52</v>
      </c>
      <c r="H107" s="74">
        <v>40</v>
      </c>
      <c r="I107" s="106"/>
    </row>
    <row r="108" spans="1:9" ht="28.8" x14ac:dyDescent="0.3">
      <c r="A108" s="89"/>
      <c r="B108" s="92"/>
      <c r="C108" s="5" t="s">
        <v>101</v>
      </c>
      <c r="D108" s="20" t="s">
        <v>100</v>
      </c>
      <c r="E108" s="22" t="s">
        <v>127</v>
      </c>
      <c r="F108" s="24">
        <v>55.44</v>
      </c>
      <c r="G108" s="24">
        <v>50.16</v>
      </c>
      <c r="H108" s="74">
        <v>35.64</v>
      </c>
      <c r="I108" s="106"/>
    </row>
    <row r="109" spans="1:9" ht="28.8" x14ac:dyDescent="0.3">
      <c r="A109" s="89"/>
      <c r="B109" s="92"/>
      <c r="C109" s="5" t="s">
        <v>105</v>
      </c>
      <c r="D109" s="20" t="s">
        <v>104</v>
      </c>
      <c r="E109" s="22" t="s">
        <v>127</v>
      </c>
      <c r="F109" s="24">
        <v>67</v>
      </c>
      <c r="G109" s="24">
        <v>52</v>
      </c>
      <c r="H109" s="74">
        <v>40</v>
      </c>
      <c r="I109" s="106"/>
    </row>
    <row r="110" spans="1:9" x14ac:dyDescent="0.3">
      <c r="A110" s="89"/>
      <c r="B110" s="92"/>
      <c r="C110" s="5">
        <v>513775110</v>
      </c>
      <c r="D110" s="20" t="s">
        <v>7</v>
      </c>
      <c r="E110" s="22" t="s">
        <v>127</v>
      </c>
      <c r="F110" s="24">
        <v>37.99</v>
      </c>
      <c r="G110" s="24">
        <v>37.99</v>
      </c>
      <c r="H110" s="74">
        <v>23.99</v>
      </c>
      <c r="I110" s="106"/>
    </row>
    <row r="111" spans="1:9" ht="29.4" thickBot="1" x14ac:dyDescent="0.35">
      <c r="A111" s="90"/>
      <c r="B111" s="93"/>
      <c r="C111" s="37" t="s">
        <v>95</v>
      </c>
      <c r="D111" s="38" t="s">
        <v>94</v>
      </c>
      <c r="E111" s="44" t="s">
        <v>127</v>
      </c>
      <c r="F111" s="40">
        <v>60</v>
      </c>
      <c r="G111" s="40">
        <v>49.5</v>
      </c>
      <c r="H111" s="77">
        <v>38</v>
      </c>
      <c r="I111" s="106"/>
    </row>
    <row r="112" spans="1:9" x14ac:dyDescent="0.3">
      <c r="A112" s="94">
        <v>10</v>
      </c>
      <c r="B112" s="96" t="s">
        <v>46</v>
      </c>
      <c r="C112" s="31">
        <v>509475779</v>
      </c>
      <c r="D112" s="32" t="s">
        <v>115</v>
      </c>
      <c r="E112" s="42" t="s">
        <v>128</v>
      </c>
      <c r="F112" s="41">
        <v>42</v>
      </c>
      <c r="G112" s="41">
        <v>36</v>
      </c>
      <c r="H112" s="62">
        <v>30</v>
      </c>
      <c r="I112" s="105"/>
    </row>
    <row r="113" spans="1:9" x14ac:dyDescent="0.3">
      <c r="A113" s="89"/>
      <c r="B113" s="92"/>
      <c r="C113" s="5">
        <v>505767457</v>
      </c>
      <c r="D113" s="20" t="s">
        <v>109</v>
      </c>
      <c r="E113" s="22" t="s">
        <v>128</v>
      </c>
      <c r="F113" s="24">
        <v>63.65</v>
      </c>
      <c r="G113" s="24">
        <v>49.4</v>
      </c>
      <c r="H113" s="55">
        <v>38</v>
      </c>
      <c r="I113" s="105"/>
    </row>
    <row r="114" spans="1:9" x14ac:dyDescent="0.3">
      <c r="A114" s="89"/>
      <c r="B114" s="92"/>
      <c r="C114" s="5">
        <v>509985211</v>
      </c>
      <c r="D114" s="20" t="s">
        <v>1</v>
      </c>
      <c r="E114" s="42" t="s">
        <v>128</v>
      </c>
      <c r="F114" s="24">
        <v>62.5</v>
      </c>
      <c r="G114" s="24">
        <v>50</v>
      </c>
      <c r="H114" s="55">
        <v>37.5</v>
      </c>
      <c r="I114" s="105"/>
    </row>
    <row r="115" spans="1:9" ht="28.8" x14ac:dyDescent="0.3">
      <c r="A115" s="89"/>
      <c r="B115" s="92"/>
      <c r="C115" s="19" t="s">
        <v>99</v>
      </c>
      <c r="D115" s="20" t="s">
        <v>98</v>
      </c>
      <c r="E115" s="22" t="s">
        <v>128</v>
      </c>
      <c r="F115" s="24">
        <v>67</v>
      </c>
      <c r="G115" s="24">
        <v>52</v>
      </c>
      <c r="H115" s="57">
        <v>40</v>
      </c>
      <c r="I115" s="105"/>
    </row>
    <row r="116" spans="1:9" x14ac:dyDescent="0.3">
      <c r="A116" s="89"/>
      <c r="B116" s="92"/>
      <c r="C116" s="5">
        <v>506360237</v>
      </c>
      <c r="D116" s="20" t="s">
        <v>5</v>
      </c>
      <c r="E116" s="42" t="s">
        <v>128</v>
      </c>
      <c r="F116" s="24">
        <v>65</v>
      </c>
      <c r="G116" s="24">
        <v>52</v>
      </c>
      <c r="H116" s="55">
        <v>40</v>
      </c>
      <c r="I116" s="105"/>
    </row>
    <row r="117" spans="1:9" x14ac:dyDescent="0.3">
      <c r="A117" s="89"/>
      <c r="B117" s="92"/>
      <c r="C117" s="5">
        <v>513775110</v>
      </c>
      <c r="D117" s="20" t="s">
        <v>7</v>
      </c>
      <c r="E117" s="22" t="s">
        <v>128</v>
      </c>
      <c r="F117" s="24">
        <v>37.99</v>
      </c>
      <c r="G117" s="24">
        <v>37.99</v>
      </c>
      <c r="H117" s="55">
        <v>23.99</v>
      </c>
      <c r="I117" s="105"/>
    </row>
    <row r="118" spans="1:9" ht="28.8" x14ac:dyDescent="0.3">
      <c r="A118" s="89"/>
      <c r="B118" s="92"/>
      <c r="C118" s="5" t="s">
        <v>95</v>
      </c>
      <c r="D118" s="20" t="s">
        <v>94</v>
      </c>
      <c r="E118" s="42" t="s">
        <v>128</v>
      </c>
      <c r="F118" s="24">
        <v>60</v>
      </c>
      <c r="G118" s="24">
        <v>49.5</v>
      </c>
      <c r="H118" s="55">
        <v>38</v>
      </c>
      <c r="I118" s="105"/>
    </row>
    <row r="119" spans="1:9" ht="15" thickBot="1" x14ac:dyDescent="0.35">
      <c r="A119" s="95"/>
      <c r="B119" s="97"/>
      <c r="C119" s="45">
        <v>513283684</v>
      </c>
      <c r="D119" s="46" t="s">
        <v>8</v>
      </c>
      <c r="E119" s="49" t="s">
        <v>128</v>
      </c>
      <c r="F119" s="48">
        <v>65</v>
      </c>
      <c r="G119" s="48">
        <v>50</v>
      </c>
      <c r="H119" s="61">
        <v>40</v>
      </c>
      <c r="I119" s="105"/>
    </row>
    <row r="120" spans="1:9" x14ac:dyDescent="0.3">
      <c r="A120" s="88">
        <v>11</v>
      </c>
      <c r="B120" s="91" t="s">
        <v>47</v>
      </c>
      <c r="C120" s="33">
        <v>509475779</v>
      </c>
      <c r="D120" s="34" t="s">
        <v>115</v>
      </c>
      <c r="E120" s="43" t="s">
        <v>129</v>
      </c>
      <c r="F120" s="36">
        <v>42</v>
      </c>
      <c r="G120" s="36">
        <v>36</v>
      </c>
      <c r="H120" s="83">
        <v>30</v>
      </c>
      <c r="I120" s="106"/>
    </row>
    <row r="121" spans="1:9" ht="14.4" customHeight="1" x14ac:dyDescent="0.3">
      <c r="A121" s="89"/>
      <c r="B121" s="92"/>
      <c r="C121" s="5">
        <v>505767457</v>
      </c>
      <c r="D121" s="20" t="s">
        <v>109</v>
      </c>
      <c r="E121" s="22" t="s">
        <v>129</v>
      </c>
      <c r="F121" s="24">
        <v>63.65</v>
      </c>
      <c r="G121" s="24">
        <v>49.4</v>
      </c>
      <c r="H121" s="74">
        <v>38</v>
      </c>
      <c r="I121" s="106"/>
    </row>
    <row r="122" spans="1:9" ht="14.4" customHeight="1" x14ac:dyDescent="0.3">
      <c r="A122" s="89"/>
      <c r="B122" s="92"/>
      <c r="C122" s="5">
        <v>509985211</v>
      </c>
      <c r="D122" s="20" t="s">
        <v>1</v>
      </c>
      <c r="E122" s="22" t="s">
        <v>129</v>
      </c>
      <c r="F122" s="24">
        <v>62.5</v>
      </c>
      <c r="G122" s="24">
        <v>50</v>
      </c>
      <c r="H122" s="74">
        <v>37.5</v>
      </c>
      <c r="I122" s="106"/>
    </row>
    <row r="123" spans="1:9" ht="14.4" customHeight="1" x14ac:dyDescent="0.3">
      <c r="A123" s="89"/>
      <c r="B123" s="92"/>
      <c r="C123" s="5">
        <v>509072054</v>
      </c>
      <c r="D123" s="20" t="s">
        <v>9</v>
      </c>
      <c r="E123" s="22" t="s">
        <v>129</v>
      </c>
      <c r="F123" s="23">
        <v>67</v>
      </c>
      <c r="G123" s="23">
        <v>52</v>
      </c>
      <c r="H123" s="75">
        <v>40</v>
      </c>
      <c r="I123" s="106"/>
    </row>
    <row r="124" spans="1:9" ht="14.4" customHeight="1" x14ac:dyDescent="0.3">
      <c r="A124" s="89"/>
      <c r="B124" s="92"/>
      <c r="C124" s="5">
        <v>502726890</v>
      </c>
      <c r="D124" s="20" t="s">
        <v>113</v>
      </c>
      <c r="E124" s="22" t="s">
        <v>129</v>
      </c>
      <c r="F124" s="23">
        <v>66</v>
      </c>
      <c r="G124" s="23">
        <v>51</v>
      </c>
      <c r="H124" s="75">
        <v>39</v>
      </c>
      <c r="I124" s="106"/>
    </row>
    <row r="125" spans="1:9" ht="27.6" customHeight="1" x14ac:dyDescent="0.3">
      <c r="A125" s="89"/>
      <c r="B125" s="92"/>
      <c r="C125" s="19" t="s">
        <v>99</v>
      </c>
      <c r="D125" s="20" t="s">
        <v>98</v>
      </c>
      <c r="E125" s="22" t="s">
        <v>129</v>
      </c>
      <c r="F125" s="24">
        <v>67</v>
      </c>
      <c r="G125" s="24">
        <v>52</v>
      </c>
      <c r="H125" s="75">
        <v>40</v>
      </c>
      <c r="I125" s="106"/>
    </row>
    <row r="126" spans="1:9" ht="30" customHeight="1" x14ac:dyDescent="0.3">
      <c r="A126" s="89"/>
      <c r="B126" s="92"/>
      <c r="C126" s="5" t="s">
        <v>103</v>
      </c>
      <c r="D126" s="20" t="s">
        <v>102</v>
      </c>
      <c r="E126" s="22" t="s">
        <v>129</v>
      </c>
      <c r="F126" s="24">
        <v>67</v>
      </c>
      <c r="G126" s="24">
        <v>52</v>
      </c>
      <c r="H126" s="74">
        <v>40</v>
      </c>
      <c r="I126" s="106"/>
    </row>
    <row r="127" spans="1:9" ht="28.8" x14ac:dyDescent="0.3">
      <c r="A127" s="89"/>
      <c r="B127" s="92"/>
      <c r="C127" s="5" t="s">
        <v>105</v>
      </c>
      <c r="D127" s="20" t="s">
        <v>104</v>
      </c>
      <c r="E127" s="22" t="s">
        <v>129</v>
      </c>
      <c r="F127" s="24">
        <v>67</v>
      </c>
      <c r="G127" s="24">
        <v>52</v>
      </c>
      <c r="H127" s="74">
        <v>40</v>
      </c>
      <c r="I127" s="106"/>
    </row>
    <row r="128" spans="1:9" ht="14.4" customHeight="1" x14ac:dyDescent="0.3">
      <c r="A128" s="89"/>
      <c r="B128" s="92"/>
      <c r="C128" s="5">
        <v>513775110</v>
      </c>
      <c r="D128" s="20" t="s">
        <v>7</v>
      </c>
      <c r="E128" s="22" t="s">
        <v>129</v>
      </c>
      <c r="F128" s="24">
        <v>37.99</v>
      </c>
      <c r="G128" s="24">
        <v>37.99</v>
      </c>
      <c r="H128" s="74">
        <v>23.99</v>
      </c>
      <c r="I128" s="106"/>
    </row>
    <row r="129" spans="1:9" ht="29.4" thickBot="1" x14ac:dyDescent="0.35">
      <c r="A129" s="90"/>
      <c r="B129" s="93"/>
      <c r="C129" s="37" t="s">
        <v>95</v>
      </c>
      <c r="D129" s="38" t="s">
        <v>94</v>
      </c>
      <c r="E129" s="44" t="s">
        <v>129</v>
      </c>
      <c r="F129" s="40">
        <v>60</v>
      </c>
      <c r="G129" s="40">
        <v>49.5</v>
      </c>
      <c r="H129" s="77">
        <v>38</v>
      </c>
      <c r="I129" s="106"/>
    </row>
    <row r="130" spans="1:9" x14ac:dyDescent="0.3">
      <c r="A130" s="94">
        <v>12</v>
      </c>
      <c r="B130" s="96" t="s">
        <v>48</v>
      </c>
      <c r="C130" s="31">
        <v>509475779</v>
      </c>
      <c r="D130" s="32" t="s">
        <v>115</v>
      </c>
      <c r="E130" s="42" t="s">
        <v>130</v>
      </c>
      <c r="F130" s="41">
        <v>45</v>
      </c>
      <c r="G130" s="41">
        <v>42</v>
      </c>
      <c r="H130" s="62">
        <v>33</v>
      </c>
      <c r="I130" s="105"/>
    </row>
    <row r="131" spans="1:9" x14ac:dyDescent="0.3">
      <c r="A131" s="89"/>
      <c r="B131" s="92"/>
      <c r="C131" s="5">
        <v>505767457</v>
      </c>
      <c r="D131" s="20" t="s">
        <v>109</v>
      </c>
      <c r="E131" s="42" t="s">
        <v>130</v>
      </c>
      <c r="F131" s="24">
        <v>63.65</v>
      </c>
      <c r="G131" s="24">
        <v>49.4</v>
      </c>
      <c r="H131" s="55">
        <v>38</v>
      </c>
      <c r="I131" s="105"/>
    </row>
    <row r="132" spans="1:9" x14ac:dyDescent="0.3">
      <c r="A132" s="89"/>
      <c r="B132" s="92"/>
      <c r="C132" s="5">
        <v>509985211</v>
      </c>
      <c r="D132" s="20" t="s">
        <v>1</v>
      </c>
      <c r="E132" s="42" t="s">
        <v>130</v>
      </c>
      <c r="F132" s="24">
        <v>62.5</v>
      </c>
      <c r="G132" s="24">
        <v>50</v>
      </c>
      <c r="H132" s="55">
        <v>37.5</v>
      </c>
      <c r="I132" s="105"/>
    </row>
    <row r="133" spans="1:9" x14ac:dyDescent="0.3">
      <c r="A133" s="89"/>
      <c r="B133" s="92"/>
      <c r="C133" s="5">
        <v>506204650</v>
      </c>
      <c r="D133" s="20" t="s">
        <v>108</v>
      </c>
      <c r="E133" s="42" t="s">
        <v>130</v>
      </c>
      <c r="F133" s="23">
        <v>56</v>
      </c>
      <c r="G133" s="24">
        <v>43</v>
      </c>
      <c r="H133" s="55">
        <v>30</v>
      </c>
      <c r="I133" s="105"/>
    </row>
    <row r="134" spans="1:9" x14ac:dyDescent="0.3">
      <c r="A134" s="89"/>
      <c r="B134" s="92"/>
      <c r="C134" s="5">
        <v>502726890</v>
      </c>
      <c r="D134" s="20" t="s">
        <v>113</v>
      </c>
      <c r="E134" s="42" t="s">
        <v>130</v>
      </c>
      <c r="F134" s="23">
        <v>66</v>
      </c>
      <c r="G134" s="23">
        <v>51</v>
      </c>
      <c r="H134" s="57">
        <v>39</v>
      </c>
      <c r="I134" s="105"/>
    </row>
    <row r="135" spans="1:9" ht="28.8" x14ac:dyDescent="0.3">
      <c r="A135" s="89"/>
      <c r="B135" s="92"/>
      <c r="C135" s="19" t="s">
        <v>99</v>
      </c>
      <c r="D135" s="20" t="s">
        <v>98</v>
      </c>
      <c r="E135" s="42" t="s">
        <v>130</v>
      </c>
      <c r="F135" s="24">
        <v>67</v>
      </c>
      <c r="G135" s="24">
        <v>52</v>
      </c>
      <c r="H135" s="57">
        <v>40</v>
      </c>
      <c r="I135" s="105"/>
    </row>
    <row r="136" spans="1:9" x14ac:dyDescent="0.3">
      <c r="A136" s="89"/>
      <c r="B136" s="92"/>
      <c r="C136" s="5">
        <v>506360237</v>
      </c>
      <c r="D136" s="20" t="s">
        <v>111</v>
      </c>
      <c r="E136" s="42" t="s">
        <v>130</v>
      </c>
      <c r="F136" s="23">
        <v>65</v>
      </c>
      <c r="G136" s="23">
        <v>52</v>
      </c>
      <c r="H136" s="57">
        <v>40</v>
      </c>
      <c r="I136" s="105"/>
    </row>
    <row r="137" spans="1:9" ht="28.8" x14ac:dyDescent="0.3">
      <c r="A137" s="89"/>
      <c r="B137" s="92"/>
      <c r="C137" s="5" t="s">
        <v>101</v>
      </c>
      <c r="D137" s="20" t="s">
        <v>100</v>
      </c>
      <c r="E137" s="42" t="s">
        <v>130</v>
      </c>
      <c r="F137" s="24">
        <v>55.44</v>
      </c>
      <c r="G137" s="24">
        <v>50.16</v>
      </c>
      <c r="H137" s="55">
        <v>35.64</v>
      </c>
      <c r="I137" s="105"/>
    </row>
    <row r="138" spans="1:9" ht="28.8" x14ac:dyDescent="0.3">
      <c r="A138" s="89"/>
      <c r="B138" s="92"/>
      <c r="C138" s="5" t="s">
        <v>103</v>
      </c>
      <c r="D138" s="20" t="s">
        <v>102</v>
      </c>
      <c r="E138" s="42" t="s">
        <v>130</v>
      </c>
      <c r="F138" s="25">
        <v>67</v>
      </c>
      <c r="G138" s="25">
        <v>52</v>
      </c>
      <c r="H138" s="58">
        <v>40</v>
      </c>
      <c r="I138" s="105"/>
    </row>
    <row r="139" spans="1:9" ht="28.8" x14ac:dyDescent="0.3">
      <c r="A139" s="89"/>
      <c r="B139" s="92"/>
      <c r="C139" s="5" t="s">
        <v>105</v>
      </c>
      <c r="D139" s="20" t="s">
        <v>104</v>
      </c>
      <c r="E139" s="42" t="s">
        <v>130</v>
      </c>
      <c r="F139" s="26">
        <v>67</v>
      </c>
      <c r="G139" s="24">
        <v>52</v>
      </c>
      <c r="H139" s="55">
        <v>40</v>
      </c>
      <c r="I139" s="105"/>
    </row>
    <row r="140" spans="1:9" x14ac:dyDescent="0.3">
      <c r="A140" s="89"/>
      <c r="B140" s="92"/>
      <c r="C140" s="5">
        <v>513775110</v>
      </c>
      <c r="D140" s="20" t="s">
        <v>7</v>
      </c>
      <c r="E140" s="42" t="s">
        <v>130</v>
      </c>
      <c r="F140" s="24">
        <v>37.99</v>
      </c>
      <c r="G140" s="24">
        <v>37.99</v>
      </c>
      <c r="H140" s="55">
        <v>23.99</v>
      </c>
      <c r="I140" s="105"/>
    </row>
    <row r="141" spans="1:9" ht="29.4" thickBot="1" x14ac:dyDescent="0.35">
      <c r="A141" s="95"/>
      <c r="B141" s="97"/>
      <c r="C141" s="45" t="s">
        <v>95</v>
      </c>
      <c r="D141" s="46" t="s">
        <v>94</v>
      </c>
      <c r="E141" s="84" t="s">
        <v>130</v>
      </c>
      <c r="F141" s="48">
        <v>60</v>
      </c>
      <c r="G141" s="48">
        <v>49.5</v>
      </c>
      <c r="H141" s="60">
        <v>38</v>
      </c>
      <c r="I141" s="105"/>
    </row>
    <row r="142" spans="1:9" x14ac:dyDescent="0.3">
      <c r="A142" s="88">
        <v>13</v>
      </c>
      <c r="B142" s="91" t="s">
        <v>49</v>
      </c>
      <c r="C142" s="33">
        <v>509475779</v>
      </c>
      <c r="D142" s="34" t="s">
        <v>115</v>
      </c>
      <c r="E142" s="43" t="s">
        <v>131</v>
      </c>
      <c r="F142" s="36">
        <v>42</v>
      </c>
      <c r="G142" s="36">
        <v>36</v>
      </c>
      <c r="H142" s="83">
        <v>30</v>
      </c>
      <c r="I142" s="106"/>
    </row>
    <row r="143" spans="1:9" x14ac:dyDescent="0.3">
      <c r="A143" s="89"/>
      <c r="B143" s="92"/>
      <c r="C143" s="5">
        <v>505767457</v>
      </c>
      <c r="D143" s="20" t="s">
        <v>109</v>
      </c>
      <c r="E143" s="22" t="s">
        <v>131</v>
      </c>
      <c r="F143" s="24">
        <v>63.65</v>
      </c>
      <c r="G143" s="24">
        <v>49.4</v>
      </c>
      <c r="H143" s="74">
        <v>38</v>
      </c>
      <c r="I143" s="106"/>
    </row>
    <row r="144" spans="1:9" x14ac:dyDescent="0.3">
      <c r="A144" s="89"/>
      <c r="B144" s="92"/>
      <c r="C144" s="5">
        <v>509985211</v>
      </c>
      <c r="D144" s="20" t="s">
        <v>1</v>
      </c>
      <c r="E144" s="22" t="s">
        <v>131</v>
      </c>
      <c r="F144" s="24">
        <v>62.5</v>
      </c>
      <c r="G144" s="24">
        <v>50</v>
      </c>
      <c r="H144" s="74">
        <v>37.5</v>
      </c>
      <c r="I144" s="106"/>
    </row>
    <row r="145" spans="1:9" x14ac:dyDescent="0.3">
      <c r="A145" s="89"/>
      <c r="B145" s="92"/>
      <c r="C145" s="5">
        <v>502726890</v>
      </c>
      <c r="D145" s="20" t="s">
        <v>113</v>
      </c>
      <c r="E145" s="22" t="s">
        <v>131</v>
      </c>
      <c r="F145" s="23">
        <v>66</v>
      </c>
      <c r="G145" s="23">
        <v>51</v>
      </c>
      <c r="H145" s="75">
        <v>39</v>
      </c>
      <c r="I145" s="106"/>
    </row>
    <row r="146" spans="1:9" ht="28.8" x14ac:dyDescent="0.3">
      <c r="A146" s="89"/>
      <c r="B146" s="92"/>
      <c r="C146" s="19" t="s">
        <v>99</v>
      </c>
      <c r="D146" s="20" t="s">
        <v>98</v>
      </c>
      <c r="E146" s="22" t="s">
        <v>131</v>
      </c>
      <c r="F146" s="24">
        <v>67</v>
      </c>
      <c r="G146" s="24">
        <v>52</v>
      </c>
      <c r="H146" s="75">
        <v>40</v>
      </c>
      <c r="I146" s="106"/>
    </row>
    <row r="147" spans="1:9" x14ac:dyDescent="0.3">
      <c r="A147" s="89"/>
      <c r="B147" s="92"/>
      <c r="C147" s="5">
        <v>506360237</v>
      </c>
      <c r="D147" s="20" t="s">
        <v>111</v>
      </c>
      <c r="E147" s="22" t="s">
        <v>131</v>
      </c>
      <c r="F147" s="24">
        <v>65</v>
      </c>
      <c r="G147" s="24">
        <v>52</v>
      </c>
      <c r="H147" s="74">
        <v>40</v>
      </c>
      <c r="I147" s="106"/>
    </row>
    <row r="148" spans="1:9" ht="28.8" x14ac:dyDescent="0.3">
      <c r="A148" s="89"/>
      <c r="B148" s="92"/>
      <c r="C148" s="5" t="s">
        <v>101</v>
      </c>
      <c r="D148" s="20" t="s">
        <v>100</v>
      </c>
      <c r="E148" s="22" t="s">
        <v>131</v>
      </c>
      <c r="F148" s="24">
        <v>55.44</v>
      </c>
      <c r="G148" s="24">
        <v>50.16</v>
      </c>
      <c r="H148" s="74">
        <v>35.64</v>
      </c>
      <c r="I148" s="106"/>
    </row>
    <row r="149" spans="1:9" ht="28.8" x14ac:dyDescent="0.3">
      <c r="A149" s="89"/>
      <c r="B149" s="92"/>
      <c r="C149" s="5" t="s">
        <v>103</v>
      </c>
      <c r="D149" s="20" t="s">
        <v>102</v>
      </c>
      <c r="E149" s="22" t="s">
        <v>131</v>
      </c>
      <c r="F149" s="24">
        <v>67</v>
      </c>
      <c r="G149" s="24">
        <v>52</v>
      </c>
      <c r="H149" s="74">
        <v>40</v>
      </c>
      <c r="I149" s="106"/>
    </row>
    <row r="150" spans="1:9" ht="28.8" x14ac:dyDescent="0.3">
      <c r="A150" s="89"/>
      <c r="B150" s="92"/>
      <c r="C150" s="5" t="s">
        <v>105</v>
      </c>
      <c r="D150" s="20" t="s">
        <v>104</v>
      </c>
      <c r="E150" s="22" t="s">
        <v>131</v>
      </c>
      <c r="F150" s="24">
        <v>67</v>
      </c>
      <c r="G150" s="24">
        <v>52</v>
      </c>
      <c r="H150" s="74">
        <v>40</v>
      </c>
      <c r="I150" s="106"/>
    </row>
    <row r="151" spans="1:9" x14ac:dyDescent="0.3">
      <c r="A151" s="89"/>
      <c r="B151" s="92"/>
      <c r="C151" s="5">
        <v>513775110</v>
      </c>
      <c r="D151" s="20" t="s">
        <v>7</v>
      </c>
      <c r="E151" s="22" t="s">
        <v>131</v>
      </c>
      <c r="F151" s="24">
        <v>37.99</v>
      </c>
      <c r="G151" s="24">
        <v>37.99</v>
      </c>
      <c r="H151" s="74">
        <v>23.99</v>
      </c>
      <c r="I151" s="106"/>
    </row>
    <row r="152" spans="1:9" ht="29.4" thickBot="1" x14ac:dyDescent="0.35">
      <c r="A152" s="95"/>
      <c r="B152" s="97"/>
      <c r="C152" s="45" t="s">
        <v>95</v>
      </c>
      <c r="D152" s="46" t="s">
        <v>94</v>
      </c>
      <c r="E152" s="49" t="s">
        <v>131</v>
      </c>
      <c r="F152" s="48">
        <v>60</v>
      </c>
      <c r="G152" s="48">
        <v>49.5</v>
      </c>
      <c r="H152" s="79">
        <v>38</v>
      </c>
      <c r="I152" s="106"/>
    </row>
    <row r="153" spans="1:9" x14ac:dyDescent="0.3">
      <c r="A153" s="88">
        <v>14</v>
      </c>
      <c r="B153" s="91" t="s">
        <v>50</v>
      </c>
      <c r="C153" s="33">
        <v>509475779</v>
      </c>
      <c r="D153" s="34" t="s">
        <v>115</v>
      </c>
      <c r="E153" s="43" t="s">
        <v>132</v>
      </c>
      <c r="F153" s="36">
        <v>45</v>
      </c>
      <c r="G153" s="36">
        <v>42</v>
      </c>
      <c r="H153" s="83">
        <v>33</v>
      </c>
      <c r="I153" s="106"/>
    </row>
    <row r="154" spans="1:9" x14ac:dyDescent="0.3">
      <c r="A154" s="89"/>
      <c r="B154" s="92"/>
      <c r="C154" s="5">
        <v>505767457</v>
      </c>
      <c r="D154" s="20" t="s">
        <v>109</v>
      </c>
      <c r="E154" s="22" t="s">
        <v>132</v>
      </c>
      <c r="F154" s="24">
        <v>63.65</v>
      </c>
      <c r="G154" s="24">
        <v>49.4</v>
      </c>
      <c r="H154" s="74">
        <v>38</v>
      </c>
      <c r="I154" s="106"/>
    </row>
    <row r="155" spans="1:9" x14ac:dyDescent="0.3">
      <c r="A155" s="89"/>
      <c r="B155" s="92"/>
      <c r="C155" s="5">
        <v>509985211</v>
      </c>
      <c r="D155" s="20" t="s">
        <v>1</v>
      </c>
      <c r="E155" s="22" t="s">
        <v>132</v>
      </c>
      <c r="F155" s="24">
        <v>62.5</v>
      </c>
      <c r="G155" s="24">
        <v>50</v>
      </c>
      <c r="H155" s="74">
        <v>37.5</v>
      </c>
      <c r="I155" s="106"/>
    </row>
    <row r="156" spans="1:9" x14ac:dyDescent="0.3">
      <c r="A156" s="89"/>
      <c r="B156" s="92"/>
      <c r="C156" s="5">
        <v>502726890</v>
      </c>
      <c r="D156" s="20" t="s">
        <v>113</v>
      </c>
      <c r="E156" s="22" t="s">
        <v>132</v>
      </c>
      <c r="F156" s="23">
        <v>66</v>
      </c>
      <c r="G156" s="23">
        <v>51</v>
      </c>
      <c r="H156" s="75">
        <v>39</v>
      </c>
      <c r="I156" s="106"/>
    </row>
    <row r="157" spans="1:9" x14ac:dyDescent="0.3">
      <c r="A157" s="89"/>
      <c r="B157" s="92"/>
      <c r="C157" s="5">
        <v>506360237</v>
      </c>
      <c r="D157" s="20" t="s">
        <v>111</v>
      </c>
      <c r="E157" s="22" t="s">
        <v>132</v>
      </c>
      <c r="F157" s="24">
        <v>65</v>
      </c>
      <c r="G157" s="24">
        <v>52</v>
      </c>
      <c r="H157" s="74">
        <v>40</v>
      </c>
      <c r="I157" s="106"/>
    </row>
    <row r="158" spans="1:9" ht="28.8" x14ac:dyDescent="0.3">
      <c r="A158" s="89"/>
      <c r="B158" s="92"/>
      <c r="C158" s="5" t="s">
        <v>103</v>
      </c>
      <c r="D158" s="20" t="s">
        <v>102</v>
      </c>
      <c r="E158" s="22" t="s">
        <v>132</v>
      </c>
      <c r="F158" s="24">
        <v>67</v>
      </c>
      <c r="G158" s="24">
        <v>52</v>
      </c>
      <c r="H158" s="74">
        <v>40</v>
      </c>
      <c r="I158" s="106"/>
    </row>
    <row r="159" spans="1:9" ht="29.4" thickBot="1" x14ac:dyDescent="0.35">
      <c r="A159" s="90"/>
      <c r="B159" s="93"/>
      <c r="C159" s="37" t="s">
        <v>105</v>
      </c>
      <c r="D159" s="38" t="s">
        <v>104</v>
      </c>
      <c r="E159" s="44" t="s">
        <v>132</v>
      </c>
      <c r="F159" s="40">
        <v>67</v>
      </c>
      <c r="G159" s="40">
        <v>52</v>
      </c>
      <c r="H159" s="77">
        <v>40</v>
      </c>
      <c r="I159" s="106"/>
    </row>
    <row r="160" spans="1:9" ht="28.8" x14ac:dyDescent="0.3">
      <c r="A160" s="94">
        <v>15</v>
      </c>
      <c r="B160" s="96" t="s">
        <v>51</v>
      </c>
      <c r="C160" s="31" t="s">
        <v>107</v>
      </c>
      <c r="D160" s="32" t="s">
        <v>106</v>
      </c>
      <c r="E160" s="42" t="s">
        <v>133</v>
      </c>
      <c r="F160" s="30">
        <v>45</v>
      </c>
      <c r="G160" s="30">
        <v>42</v>
      </c>
      <c r="H160" s="85">
        <v>33</v>
      </c>
      <c r="I160" s="105"/>
    </row>
    <row r="161" spans="1:9" x14ac:dyDescent="0.3">
      <c r="A161" s="89"/>
      <c r="B161" s="92"/>
      <c r="C161" s="5">
        <v>509985211</v>
      </c>
      <c r="D161" s="20" t="s">
        <v>1</v>
      </c>
      <c r="E161" s="42" t="s">
        <v>133</v>
      </c>
      <c r="F161" s="24">
        <v>62.5</v>
      </c>
      <c r="G161" s="24">
        <v>50</v>
      </c>
      <c r="H161" s="55">
        <v>37.5</v>
      </c>
      <c r="I161" s="105"/>
    </row>
    <row r="162" spans="1:9" x14ac:dyDescent="0.3">
      <c r="A162" s="89"/>
      <c r="B162" s="92"/>
      <c r="C162" s="5">
        <v>506204650</v>
      </c>
      <c r="D162" s="20" t="s">
        <v>2</v>
      </c>
      <c r="E162" s="42" t="s">
        <v>133</v>
      </c>
      <c r="F162" s="23">
        <v>56</v>
      </c>
      <c r="G162" s="24">
        <v>43</v>
      </c>
      <c r="H162" s="55">
        <v>30</v>
      </c>
      <c r="I162" s="105"/>
    </row>
    <row r="163" spans="1:9" x14ac:dyDescent="0.3">
      <c r="A163" s="89"/>
      <c r="B163" s="92"/>
      <c r="C163" s="5">
        <v>502726890</v>
      </c>
      <c r="D163" s="20" t="s">
        <v>4</v>
      </c>
      <c r="E163" s="42" t="s">
        <v>133</v>
      </c>
      <c r="F163" s="23">
        <v>66</v>
      </c>
      <c r="G163" s="23">
        <v>51</v>
      </c>
      <c r="H163" s="57">
        <v>39</v>
      </c>
      <c r="I163" s="105"/>
    </row>
    <row r="164" spans="1:9" ht="28.8" x14ac:dyDescent="0.3">
      <c r="A164" s="89"/>
      <c r="B164" s="92"/>
      <c r="C164" s="19" t="s">
        <v>99</v>
      </c>
      <c r="D164" s="20" t="s">
        <v>98</v>
      </c>
      <c r="E164" s="42" t="s">
        <v>133</v>
      </c>
      <c r="F164" s="24">
        <v>67</v>
      </c>
      <c r="G164" s="24">
        <v>52</v>
      </c>
      <c r="H164" s="57">
        <v>40</v>
      </c>
      <c r="I164" s="105"/>
    </row>
    <row r="165" spans="1:9" x14ac:dyDescent="0.3">
      <c r="A165" s="89"/>
      <c r="B165" s="92"/>
      <c r="C165" s="5">
        <v>506360237</v>
      </c>
      <c r="D165" s="20" t="s">
        <v>5</v>
      </c>
      <c r="E165" s="42" t="s">
        <v>133</v>
      </c>
      <c r="F165" s="24">
        <v>65</v>
      </c>
      <c r="G165" s="24">
        <v>52</v>
      </c>
      <c r="H165" s="55">
        <v>40</v>
      </c>
      <c r="I165" s="105"/>
    </row>
    <row r="166" spans="1:9" ht="28.8" x14ac:dyDescent="0.3">
      <c r="A166" s="89"/>
      <c r="B166" s="92"/>
      <c r="C166" s="5" t="s">
        <v>103</v>
      </c>
      <c r="D166" s="20" t="s">
        <v>102</v>
      </c>
      <c r="E166" s="42" t="s">
        <v>133</v>
      </c>
      <c r="F166" s="24">
        <v>67</v>
      </c>
      <c r="G166" s="24">
        <v>52</v>
      </c>
      <c r="H166" s="55">
        <v>40</v>
      </c>
      <c r="I166" s="105"/>
    </row>
    <row r="167" spans="1:9" ht="28.8" x14ac:dyDescent="0.3">
      <c r="A167" s="89"/>
      <c r="B167" s="92"/>
      <c r="C167" s="5" t="s">
        <v>105</v>
      </c>
      <c r="D167" s="20" t="s">
        <v>104</v>
      </c>
      <c r="E167" s="42" t="s">
        <v>133</v>
      </c>
      <c r="F167" s="24">
        <v>67</v>
      </c>
      <c r="G167" s="24">
        <v>52</v>
      </c>
      <c r="H167" s="55">
        <v>40</v>
      </c>
      <c r="I167" s="105"/>
    </row>
    <row r="168" spans="1:9" ht="29.4" thickBot="1" x14ac:dyDescent="0.35">
      <c r="A168" s="95"/>
      <c r="B168" s="97"/>
      <c r="C168" s="45" t="s">
        <v>95</v>
      </c>
      <c r="D168" s="46" t="s">
        <v>94</v>
      </c>
      <c r="E168" s="84" t="s">
        <v>133</v>
      </c>
      <c r="F168" s="48">
        <v>60</v>
      </c>
      <c r="G168" s="48">
        <v>49.5</v>
      </c>
      <c r="H168" s="60">
        <v>38</v>
      </c>
      <c r="I168" s="105"/>
    </row>
    <row r="169" spans="1:9" x14ac:dyDescent="0.3">
      <c r="A169" s="88">
        <v>16</v>
      </c>
      <c r="B169" s="91" t="s">
        <v>52</v>
      </c>
      <c r="C169" s="33">
        <v>508348773</v>
      </c>
      <c r="D169" s="34" t="s">
        <v>6</v>
      </c>
      <c r="E169" s="43" t="s">
        <v>134</v>
      </c>
      <c r="F169" s="35">
        <v>45</v>
      </c>
      <c r="G169" s="35">
        <v>27.5</v>
      </c>
      <c r="H169" s="72">
        <v>22.5</v>
      </c>
      <c r="I169" s="105"/>
    </row>
    <row r="170" spans="1:9" ht="28.8" x14ac:dyDescent="0.3">
      <c r="A170" s="89"/>
      <c r="B170" s="92"/>
      <c r="C170" s="5" t="s">
        <v>107</v>
      </c>
      <c r="D170" s="20" t="s">
        <v>106</v>
      </c>
      <c r="E170" s="22" t="s">
        <v>134</v>
      </c>
      <c r="F170" s="27">
        <v>42</v>
      </c>
      <c r="G170" s="27">
        <v>36</v>
      </c>
      <c r="H170" s="86">
        <v>30</v>
      </c>
      <c r="I170" s="105"/>
    </row>
    <row r="171" spans="1:9" x14ac:dyDescent="0.3">
      <c r="A171" s="89"/>
      <c r="B171" s="92"/>
      <c r="C171" s="5">
        <v>509985211</v>
      </c>
      <c r="D171" s="20" t="s">
        <v>1</v>
      </c>
      <c r="E171" s="22" t="s">
        <v>134</v>
      </c>
      <c r="F171" s="24">
        <v>62.5</v>
      </c>
      <c r="G171" s="24">
        <v>50</v>
      </c>
      <c r="H171" s="74">
        <v>37.5</v>
      </c>
      <c r="I171" s="105"/>
    </row>
    <row r="172" spans="1:9" x14ac:dyDescent="0.3">
      <c r="A172" s="89"/>
      <c r="B172" s="92"/>
      <c r="C172" s="5">
        <v>502726890</v>
      </c>
      <c r="D172" s="20" t="s">
        <v>4</v>
      </c>
      <c r="E172" s="22" t="s">
        <v>134</v>
      </c>
      <c r="F172" s="23">
        <v>66</v>
      </c>
      <c r="G172" s="23">
        <v>51</v>
      </c>
      <c r="H172" s="75">
        <v>39</v>
      </c>
      <c r="I172" s="105"/>
    </row>
    <row r="173" spans="1:9" ht="28.8" x14ac:dyDescent="0.3">
      <c r="A173" s="89"/>
      <c r="B173" s="92"/>
      <c r="C173" s="19" t="s">
        <v>99</v>
      </c>
      <c r="D173" s="20" t="s">
        <v>98</v>
      </c>
      <c r="E173" s="22" t="s">
        <v>134</v>
      </c>
      <c r="F173" s="24">
        <v>67</v>
      </c>
      <c r="G173" s="24">
        <v>52</v>
      </c>
      <c r="H173" s="75">
        <v>40</v>
      </c>
      <c r="I173" s="105"/>
    </row>
    <row r="174" spans="1:9" x14ac:dyDescent="0.3">
      <c r="A174" s="89"/>
      <c r="B174" s="92"/>
      <c r="C174" s="5">
        <v>506360237</v>
      </c>
      <c r="D174" s="20" t="s">
        <v>5</v>
      </c>
      <c r="E174" s="22" t="s">
        <v>134</v>
      </c>
      <c r="F174" s="24">
        <v>65</v>
      </c>
      <c r="G174" s="24">
        <v>52</v>
      </c>
      <c r="H174" s="74">
        <v>40</v>
      </c>
      <c r="I174" s="105"/>
    </row>
    <row r="175" spans="1:9" ht="28.8" x14ac:dyDescent="0.3">
      <c r="A175" s="89"/>
      <c r="B175" s="92"/>
      <c r="C175" s="5" t="s">
        <v>103</v>
      </c>
      <c r="D175" s="20" t="s">
        <v>102</v>
      </c>
      <c r="E175" s="22" t="s">
        <v>134</v>
      </c>
      <c r="F175" s="24">
        <v>67</v>
      </c>
      <c r="G175" s="24">
        <v>52</v>
      </c>
      <c r="H175" s="74">
        <v>40</v>
      </c>
      <c r="I175" s="105"/>
    </row>
    <row r="176" spans="1:9" ht="28.8" x14ac:dyDescent="0.3">
      <c r="A176" s="89"/>
      <c r="B176" s="92"/>
      <c r="C176" s="5" t="s">
        <v>105</v>
      </c>
      <c r="D176" s="20" t="s">
        <v>104</v>
      </c>
      <c r="E176" s="22" t="s">
        <v>134</v>
      </c>
      <c r="F176" s="24">
        <v>67</v>
      </c>
      <c r="G176" s="24">
        <v>52</v>
      </c>
      <c r="H176" s="74">
        <v>40</v>
      </c>
      <c r="I176" s="105"/>
    </row>
    <row r="177" spans="1:9" ht="28.8" x14ac:dyDescent="0.3">
      <c r="A177" s="89"/>
      <c r="B177" s="92"/>
      <c r="C177" s="5" t="s">
        <v>95</v>
      </c>
      <c r="D177" s="20" t="s">
        <v>94</v>
      </c>
      <c r="E177" s="22" t="s">
        <v>134</v>
      </c>
      <c r="F177" s="24">
        <v>60</v>
      </c>
      <c r="G177" s="24">
        <v>49.5</v>
      </c>
      <c r="H177" s="74">
        <v>38</v>
      </c>
      <c r="I177" s="105"/>
    </row>
    <row r="178" spans="1:9" ht="15" thickBot="1" x14ac:dyDescent="0.35">
      <c r="A178" s="90"/>
      <c r="B178" s="93"/>
      <c r="C178" s="37">
        <v>513283684</v>
      </c>
      <c r="D178" s="38" t="s">
        <v>8</v>
      </c>
      <c r="E178" s="44" t="s">
        <v>134</v>
      </c>
      <c r="F178" s="40">
        <v>65</v>
      </c>
      <c r="G178" s="40">
        <v>50</v>
      </c>
      <c r="H178" s="81">
        <v>40</v>
      </c>
      <c r="I178" s="105"/>
    </row>
    <row r="179" spans="1:9" x14ac:dyDescent="0.3">
      <c r="A179" s="94">
        <v>17</v>
      </c>
      <c r="B179" s="96" t="s">
        <v>53</v>
      </c>
      <c r="C179" s="31">
        <v>509475779</v>
      </c>
      <c r="D179" s="32" t="s">
        <v>115</v>
      </c>
      <c r="E179" s="42" t="s">
        <v>135</v>
      </c>
      <c r="F179" s="41">
        <v>45</v>
      </c>
      <c r="G179" s="41">
        <v>42</v>
      </c>
      <c r="H179" s="62">
        <v>33</v>
      </c>
      <c r="I179" s="105"/>
    </row>
    <row r="180" spans="1:9" x14ac:dyDescent="0.3">
      <c r="A180" s="89"/>
      <c r="B180" s="92"/>
      <c r="C180" s="5">
        <v>505767457</v>
      </c>
      <c r="D180" s="20" t="s">
        <v>109</v>
      </c>
      <c r="E180" s="42" t="s">
        <v>135</v>
      </c>
      <c r="F180" s="24">
        <v>63.65</v>
      </c>
      <c r="G180" s="24">
        <v>49.4</v>
      </c>
      <c r="H180" s="55">
        <v>38</v>
      </c>
      <c r="I180" s="105"/>
    </row>
    <row r="181" spans="1:9" x14ac:dyDescent="0.3">
      <c r="A181" s="89"/>
      <c r="B181" s="92"/>
      <c r="C181" s="5">
        <v>509985211</v>
      </c>
      <c r="D181" s="20" t="s">
        <v>1</v>
      </c>
      <c r="E181" s="42" t="s">
        <v>135</v>
      </c>
      <c r="F181" s="24">
        <v>62.5</v>
      </c>
      <c r="G181" s="24">
        <v>50</v>
      </c>
      <c r="H181" s="55">
        <v>37.5</v>
      </c>
      <c r="I181" s="105"/>
    </row>
    <row r="182" spans="1:9" x14ac:dyDescent="0.3">
      <c r="A182" s="89"/>
      <c r="B182" s="92"/>
      <c r="C182" s="5">
        <v>503239917</v>
      </c>
      <c r="D182" s="20" t="s">
        <v>110</v>
      </c>
      <c r="E182" s="42" t="s">
        <v>135</v>
      </c>
      <c r="F182" s="24">
        <v>65</v>
      </c>
      <c r="G182" s="24">
        <v>50</v>
      </c>
      <c r="H182" s="55">
        <v>37.5</v>
      </c>
      <c r="I182" s="105"/>
    </row>
    <row r="183" spans="1:9" x14ac:dyDescent="0.3">
      <c r="A183" s="89"/>
      <c r="B183" s="92"/>
      <c r="C183" s="5">
        <v>502726890</v>
      </c>
      <c r="D183" s="20" t="s">
        <v>4</v>
      </c>
      <c r="E183" s="42" t="s">
        <v>135</v>
      </c>
      <c r="F183" s="23">
        <v>66</v>
      </c>
      <c r="G183" s="23">
        <v>51</v>
      </c>
      <c r="H183" s="57">
        <v>39</v>
      </c>
      <c r="I183" s="105"/>
    </row>
    <row r="184" spans="1:9" ht="28.8" x14ac:dyDescent="0.3">
      <c r="A184" s="89"/>
      <c r="B184" s="92"/>
      <c r="C184" s="19" t="s">
        <v>99</v>
      </c>
      <c r="D184" s="20" t="s">
        <v>98</v>
      </c>
      <c r="E184" s="42" t="s">
        <v>135</v>
      </c>
      <c r="F184" s="24">
        <v>67</v>
      </c>
      <c r="G184" s="24">
        <v>52</v>
      </c>
      <c r="H184" s="57">
        <v>40</v>
      </c>
      <c r="I184" s="105"/>
    </row>
    <row r="185" spans="1:9" x14ac:dyDescent="0.3">
      <c r="A185" s="89"/>
      <c r="B185" s="92"/>
      <c r="C185" s="5">
        <v>506360237</v>
      </c>
      <c r="D185" s="20" t="s">
        <v>111</v>
      </c>
      <c r="E185" s="42" t="s">
        <v>135</v>
      </c>
      <c r="F185" s="24">
        <v>65</v>
      </c>
      <c r="G185" s="24">
        <v>52</v>
      </c>
      <c r="H185" s="55">
        <v>40</v>
      </c>
      <c r="I185" s="105"/>
    </row>
    <row r="186" spans="1:9" ht="28.8" x14ac:dyDescent="0.3">
      <c r="A186" s="89"/>
      <c r="B186" s="92"/>
      <c r="C186" s="5" t="s">
        <v>101</v>
      </c>
      <c r="D186" s="20" t="s">
        <v>100</v>
      </c>
      <c r="E186" s="42" t="s">
        <v>135</v>
      </c>
      <c r="F186" s="24">
        <v>55.44</v>
      </c>
      <c r="G186" s="24">
        <v>50.16</v>
      </c>
      <c r="H186" s="55">
        <v>35.64</v>
      </c>
      <c r="I186" s="105"/>
    </row>
    <row r="187" spans="1:9" ht="28.8" x14ac:dyDescent="0.3">
      <c r="A187" s="89"/>
      <c r="B187" s="92"/>
      <c r="C187" s="5" t="s">
        <v>105</v>
      </c>
      <c r="D187" s="20" t="s">
        <v>104</v>
      </c>
      <c r="E187" s="42" t="s">
        <v>135</v>
      </c>
      <c r="F187" s="24">
        <v>67</v>
      </c>
      <c r="G187" s="24">
        <v>52</v>
      </c>
      <c r="H187" s="55">
        <v>40</v>
      </c>
      <c r="I187" s="105"/>
    </row>
    <row r="188" spans="1:9" ht="15" thickBot="1" x14ac:dyDescent="0.35">
      <c r="A188" s="95"/>
      <c r="B188" s="97"/>
      <c r="C188" s="45">
        <v>513775110</v>
      </c>
      <c r="D188" s="46" t="s">
        <v>7</v>
      </c>
      <c r="E188" s="84" t="s">
        <v>135</v>
      </c>
      <c r="F188" s="48">
        <v>37.99</v>
      </c>
      <c r="G188" s="48">
        <v>37.99</v>
      </c>
      <c r="H188" s="60">
        <v>23.99</v>
      </c>
      <c r="I188" s="105"/>
    </row>
    <row r="189" spans="1:9" x14ac:dyDescent="0.3">
      <c r="A189" s="88">
        <v>18</v>
      </c>
      <c r="B189" s="91" t="s">
        <v>54</v>
      </c>
      <c r="C189" s="33">
        <v>509475779</v>
      </c>
      <c r="D189" s="34" t="s">
        <v>115</v>
      </c>
      <c r="E189" s="43" t="s">
        <v>136</v>
      </c>
      <c r="F189" s="36">
        <v>45</v>
      </c>
      <c r="G189" s="36">
        <v>42</v>
      </c>
      <c r="H189" s="83">
        <v>33</v>
      </c>
      <c r="I189" s="106"/>
    </row>
    <row r="190" spans="1:9" x14ac:dyDescent="0.3">
      <c r="A190" s="89"/>
      <c r="B190" s="92"/>
      <c r="C190" s="5">
        <v>505767457</v>
      </c>
      <c r="D190" s="20" t="s">
        <v>109</v>
      </c>
      <c r="E190" s="22" t="s">
        <v>136</v>
      </c>
      <c r="F190" s="24">
        <v>63.65</v>
      </c>
      <c r="G190" s="24">
        <v>49.4</v>
      </c>
      <c r="H190" s="74">
        <v>38</v>
      </c>
      <c r="I190" s="106"/>
    </row>
    <row r="191" spans="1:9" x14ac:dyDescent="0.3">
      <c r="A191" s="89"/>
      <c r="B191" s="92"/>
      <c r="C191" s="5">
        <v>509985211</v>
      </c>
      <c r="D191" s="20" t="s">
        <v>1</v>
      </c>
      <c r="E191" s="22" t="s">
        <v>136</v>
      </c>
      <c r="F191" s="24">
        <v>62.5</v>
      </c>
      <c r="G191" s="24">
        <v>50</v>
      </c>
      <c r="H191" s="74">
        <v>37.5</v>
      </c>
      <c r="I191" s="106"/>
    </row>
    <row r="192" spans="1:9" x14ac:dyDescent="0.3">
      <c r="A192" s="89"/>
      <c r="B192" s="92"/>
      <c r="C192" s="5">
        <v>506204650</v>
      </c>
      <c r="D192" s="20" t="s">
        <v>108</v>
      </c>
      <c r="E192" s="22" t="s">
        <v>136</v>
      </c>
      <c r="F192" s="23">
        <v>56</v>
      </c>
      <c r="G192" s="24">
        <v>43</v>
      </c>
      <c r="H192" s="74">
        <v>30</v>
      </c>
      <c r="I192" s="106"/>
    </row>
    <row r="193" spans="1:9" x14ac:dyDescent="0.3">
      <c r="A193" s="89"/>
      <c r="B193" s="92"/>
      <c r="C193" s="5">
        <v>503239917</v>
      </c>
      <c r="D193" s="20" t="s">
        <v>112</v>
      </c>
      <c r="E193" s="22" t="s">
        <v>136</v>
      </c>
      <c r="F193" s="24">
        <v>65</v>
      </c>
      <c r="G193" s="24">
        <v>50</v>
      </c>
      <c r="H193" s="74">
        <v>37.5</v>
      </c>
      <c r="I193" s="106"/>
    </row>
    <row r="194" spans="1:9" x14ac:dyDescent="0.3">
      <c r="A194" s="89"/>
      <c r="B194" s="92"/>
      <c r="C194" s="5">
        <v>502726890</v>
      </c>
      <c r="D194" s="20" t="s">
        <v>113</v>
      </c>
      <c r="E194" s="22" t="s">
        <v>136</v>
      </c>
      <c r="F194" s="23">
        <v>66</v>
      </c>
      <c r="G194" s="23">
        <v>51</v>
      </c>
      <c r="H194" s="75">
        <v>39</v>
      </c>
      <c r="I194" s="106"/>
    </row>
    <row r="195" spans="1:9" ht="28.8" x14ac:dyDescent="0.3">
      <c r="A195" s="89"/>
      <c r="B195" s="92"/>
      <c r="C195" s="19" t="s">
        <v>99</v>
      </c>
      <c r="D195" s="20" t="s">
        <v>98</v>
      </c>
      <c r="E195" s="22" t="s">
        <v>136</v>
      </c>
      <c r="F195" s="24">
        <v>67</v>
      </c>
      <c r="G195" s="24">
        <v>52</v>
      </c>
      <c r="H195" s="75">
        <v>40</v>
      </c>
      <c r="I195" s="106"/>
    </row>
    <row r="196" spans="1:9" x14ac:dyDescent="0.3">
      <c r="A196" s="89"/>
      <c r="B196" s="92"/>
      <c r="C196" s="5">
        <v>506360237</v>
      </c>
      <c r="D196" s="20" t="s">
        <v>5</v>
      </c>
      <c r="E196" s="22" t="s">
        <v>136</v>
      </c>
      <c r="F196" s="24">
        <v>65</v>
      </c>
      <c r="G196" s="24">
        <v>52</v>
      </c>
      <c r="H196" s="74">
        <v>40</v>
      </c>
      <c r="I196" s="106"/>
    </row>
    <row r="197" spans="1:9" ht="28.8" x14ac:dyDescent="0.3">
      <c r="A197" s="89"/>
      <c r="B197" s="92"/>
      <c r="C197" s="5" t="s">
        <v>103</v>
      </c>
      <c r="D197" s="20" t="s">
        <v>102</v>
      </c>
      <c r="E197" s="22" t="s">
        <v>136</v>
      </c>
      <c r="F197" s="24">
        <v>67</v>
      </c>
      <c r="G197" s="24">
        <v>52</v>
      </c>
      <c r="H197" s="74">
        <v>40</v>
      </c>
      <c r="I197" s="106"/>
    </row>
    <row r="198" spans="1:9" ht="28.8" x14ac:dyDescent="0.3">
      <c r="A198" s="89"/>
      <c r="B198" s="92"/>
      <c r="C198" s="5" t="s">
        <v>105</v>
      </c>
      <c r="D198" s="20" t="s">
        <v>104</v>
      </c>
      <c r="E198" s="22" t="s">
        <v>136</v>
      </c>
      <c r="F198" s="24">
        <v>67</v>
      </c>
      <c r="G198" s="24">
        <v>52</v>
      </c>
      <c r="H198" s="74">
        <v>40</v>
      </c>
      <c r="I198" s="106"/>
    </row>
    <row r="199" spans="1:9" ht="15" thickBot="1" x14ac:dyDescent="0.35">
      <c r="A199" s="90"/>
      <c r="B199" s="93"/>
      <c r="C199" s="37">
        <v>509381219</v>
      </c>
      <c r="D199" s="38" t="s">
        <v>118</v>
      </c>
      <c r="E199" s="44" t="s">
        <v>136</v>
      </c>
      <c r="F199" s="40">
        <v>49</v>
      </c>
      <c r="G199" s="40">
        <v>49</v>
      </c>
      <c r="H199" s="77">
        <v>12.01</v>
      </c>
      <c r="I199" s="106"/>
    </row>
    <row r="200" spans="1:9" x14ac:dyDescent="0.3">
      <c r="A200" s="94">
        <v>19</v>
      </c>
      <c r="B200" s="96" t="s">
        <v>55</v>
      </c>
      <c r="C200" s="31">
        <v>509475779</v>
      </c>
      <c r="D200" s="32" t="s">
        <v>115</v>
      </c>
      <c r="E200" s="42" t="s">
        <v>137</v>
      </c>
      <c r="F200" s="41">
        <v>45</v>
      </c>
      <c r="G200" s="41">
        <v>42</v>
      </c>
      <c r="H200" s="58">
        <v>33</v>
      </c>
      <c r="I200" s="105"/>
    </row>
    <row r="201" spans="1:9" x14ac:dyDescent="0.3">
      <c r="A201" s="89"/>
      <c r="B201" s="92"/>
      <c r="C201" s="5">
        <v>505767457</v>
      </c>
      <c r="D201" s="20" t="s">
        <v>0</v>
      </c>
      <c r="E201" s="22" t="s">
        <v>137</v>
      </c>
      <c r="F201" s="24">
        <v>63.65</v>
      </c>
      <c r="G201" s="24">
        <v>49.4</v>
      </c>
      <c r="H201" s="55">
        <v>38</v>
      </c>
      <c r="I201" s="105"/>
    </row>
    <row r="202" spans="1:9" x14ac:dyDescent="0.3">
      <c r="A202" s="89"/>
      <c r="B202" s="92"/>
      <c r="C202" s="5">
        <v>509985211</v>
      </c>
      <c r="D202" s="20" t="s">
        <v>1</v>
      </c>
      <c r="E202" s="42" t="s">
        <v>137</v>
      </c>
      <c r="F202" s="24">
        <v>62.5</v>
      </c>
      <c r="G202" s="24">
        <v>50</v>
      </c>
      <c r="H202" s="55">
        <v>37.5</v>
      </c>
      <c r="I202" s="105"/>
    </row>
    <row r="203" spans="1:9" x14ac:dyDescent="0.3">
      <c r="A203" s="89"/>
      <c r="B203" s="92"/>
      <c r="C203" s="5">
        <v>506204650</v>
      </c>
      <c r="D203" s="20" t="s">
        <v>108</v>
      </c>
      <c r="E203" s="22" t="s">
        <v>137</v>
      </c>
      <c r="F203" s="23">
        <v>56</v>
      </c>
      <c r="G203" s="24">
        <v>43</v>
      </c>
      <c r="H203" s="55">
        <v>30</v>
      </c>
      <c r="I203" s="105"/>
    </row>
    <row r="204" spans="1:9" x14ac:dyDescent="0.3">
      <c r="A204" s="89"/>
      <c r="B204" s="92"/>
      <c r="C204" s="5">
        <v>503239917</v>
      </c>
      <c r="D204" s="20" t="s">
        <v>112</v>
      </c>
      <c r="E204" s="42" t="s">
        <v>137</v>
      </c>
      <c r="F204" s="24">
        <v>65</v>
      </c>
      <c r="G204" s="24">
        <v>50</v>
      </c>
      <c r="H204" s="55">
        <v>37.5</v>
      </c>
      <c r="I204" s="105"/>
    </row>
    <row r="205" spans="1:9" x14ac:dyDescent="0.3">
      <c r="A205" s="89"/>
      <c r="B205" s="92"/>
      <c r="C205" s="5">
        <v>502726890</v>
      </c>
      <c r="D205" s="20" t="s">
        <v>113</v>
      </c>
      <c r="E205" s="22" t="s">
        <v>137</v>
      </c>
      <c r="F205" s="23">
        <v>66</v>
      </c>
      <c r="G205" s="23">
        <v>51</v>
      </c>
      <c r="H205" s="57">
        <v>39</v>
      </c>
      <c r="I205" s="105"/>
    </row>
    <row r="206" spans="1:9" ht="28.8" x14ac:dyDescent="0.3">
      <c r="A206" s="89"/>
      <c r="B206" s="92"/>
      <c r="C206" s="19" t="s">
        <v>99</v>
      </c>
      <c r="D206" s="20" t="s">
        <v>98</v>
      </c>
      <c r="E206" s="42" t="s">
        <v>137</v>
      </c>
      <c r="F206" s="24">
        <v>67</v>
      </c>
      <c r="G206" s="24">
        <v>52</v>
      </c>
      <c r="H206" s="57">
        <v>40</v>
      </c>
      <c r="I206" s="105"/>
    </row>
    <row r="207" spans="1:9" x14ac:dyDescent="0.3">
      <c r="A207" s="89"/>
      <c r="B207" s="92"/>
      <c r="C207" s="5">
        <v>506360237</v>
      </c>
      <c r="D207" s="20" t="s">
        <v>5</v>
      </c>
      <c r="E207" s="22" t="s">
        <v>137</v>
      </c>
      <c r="F207" s="24">
        <v>65</v>
      </c>
      <c r="G207" s="24">
        <v>52</v>
      </c>
      <c r="H207" s="55">
        <v>40</v>
      </c>
      <c r="I207" s="105"/>
    </row>
    <row r="208" spans="1:9" ht="28.8" x14ac:dyDescent="0.3">
      <c r="A208" s="89"/>
      <c r="B208" s="92"/>
      <c r="C208" s="5" t="s">
        <v>103</v>
      </c>
      <c r="D208" s="20" t="s">
        <v>102</v>
      </c>
      <c r="E208" s="42" t="s">
        <v>137</v>
      </c>
      <c r="F208" s="24">
        <v>67</v>
      </c>
      <c r="G208" s="24">
        <v>52</v>
      </c>
      <c r="H208" s="55">
        <v>40</v>
      </c>
      <c r="I208" s="105"/>
    </row>
    <row r="209" spans="1:9" ht="28.8" x14ac:dyDescent="0.3">
      <c r="A209" s="89"/>
      <c r="B209" s="92"/>
      <c r="C209" s="5" t="s">
        <v>105</v>
      </c>
      <c r="D209" s="20" t="s">
        <v>104</v>
      </c>
      <c r="E209" s="22" t="s">
        <v>137</v>
      </c>
      <c r="F209" s="24">
        <v>67</v>
      </c>
      <c r="G209" s="24">
        <v>52</v>
      </c>
      <c r="H209" s="55">
        <v>40</v>
      </c>
      <c r="I209" s="105"/>
    </row>
    <row r="210" spans="1:9" ht="15" thickBot="1" x14ac:dyDescent="0.35">
      <c r="A210" s="95"/>
      <c r="B210" s="97"/>
      <c r="C210" s="45">
        <v>509381219</v>
      </c>
      <c r="D210" s="46" t="s">
        <v>118</v>
      </c>
      <c r="E210" s="84" t="s">
        <v>137</v>
      </c>
      <c r="F210" s="48">
        <v>49</v>
      </c>
      <c r="G210" s="48">
        <v>49</v>
      </c>
      <c r="H210" s="60">
        <v>12.01</v>
      </c>
      <c r="I210" s="105"/>
    </row>
    <row r="211" spans="1:9" x14ac:dyDescent="0.3">
      <c r="A211" s="88">
        <v>20</v>
      </c>
      <c r="B211" s="91" t="s">
        <v>37</v>
      </c>
      <c r="C211" s="33">
        <v>509475779</v>
      </c>
      <c r="D211" s="34" t="s">
        <v>115</v>
      </c>
      <c r="E211" s="43" t="s">
        <v>138</v>
      </c>
      <c r="F211" s="36">
        <v>42</v>
      </c>
      <c r="G211" s="36">
        <v>36</v>
      </c>
      <c r="H211" s="72">
        <v>30</v>
      </c>
      <c r="I211" s="106"/>
    </row>
    <row r="212" spans="1:9" x14ac:dyDescent="0.3">
      <c r="A212" s="89"/>
      <c r="B212" s="92"/>
      <c r="C212" s="5">
        <v>505767457</v>
      </c>
      <c r="D212" s="20" t="s">
        <v>109</v>
      </c>
      <c r="E212" s="22" t="s">
        <v>138</v>
      </c>
      <c r="F212" s="24">
        <v>63.65</v>
      </c>
      <c r="G212" s="24">
        <v>49.4</v>
      </c>
      <c r="H212" s="74">
        <v>38</v>
      </c>
      <c r="I212" s="106"/>
    </row>
    <row r="213" spans="1:9" x14ac:dyDescent="0.3">
      <c r="A213" s="89"/>
      <c r="B213" s="92"/>
      <c r="C213" s="5">
        <v>506204650</v>
      </c>
      <c r="D213" s="20" t="s">
        <v>108</v>
      </c>
      <c r="E213" s="22" t="s">
        <v>138</v>
      </c>
      <c r="F213" s="23">
        <v>56</v>
      </c>
      <c r="G213" s="24">
        <v>43</v>
      </c>
      <c r="H213" s="74">
        <v>30</v>
      </c>
      <c r="I213" s="106"/>
    </row>
    <row r="214" spans="1:9" x14ac:dyDescent="0.3">
      <c r="A214" s="89"/>
      <c r="B214" s="92"/>
      <c r="C214" s="5">
        <v>503239917</v>
      </c>
      <c r="D214" s="20" t="s">
        <v>112</v>
      </c>
      <c r="E214" s="22" t="s">
        <v>138</v>
      </c>
      <c r="F214" s="24">
        <v>65</v>
      </c>
      <c r="G214" s="24">
        <v>50</v>
      </c>
      <c r="H214" s="74">
        <v>37.5</v>
      </c>
      <c r="I214" s="106"/>
    </row>
    <row r="215" spans="1:9" x14ac:dyDescent="0.3">
      <c r="A215" s="89"/>
      <c r="B215" s="92"/>
      <c r="C215" s="5">
        <v>502726890</v>
      </c>
      <c r="D215" s="20" t="s">
        <v>113</v>
      </c>
      <c r="E215" s="22" t="s">
        <v>138</v>
      </c>
      <c r="F215" s="23">
        <v>66</v>
      </c>
      <c r="G215" s="23">
        <v>51</v>
      </c>
      <c r="H215" s="75">
        <v>39</v>
      </c>
      <c r="I215" s="106"/>
    </row>
    <row r="216" spans="1:9" x14ac:dyDescent="0.3">
      <c r="A216" s="89"/>
      <c r="B216" s="92"/>
      <c r="C216" s="5">
        <v>506360237</v>
      </c>
      <c r="D216" s="20" t="s">
        <v>111</v>
      </c>
      <c r="E216" s="22" t="s">
        <v>138</v>
      </c>
      <c r="F216" s="24">
        <v>65</v>
      </c>
      <c r="G216" s="24">
        <v>52</v>
      </c>
      <c r="H216" s="74">
        <v>40</v>
      </c>
      <c r="I216" s="106"/>
    </row>
    <row r="217" spans="1:9" ht="28.8" x14ac:dyDescent="0.3">
      <c r="A217" s="89"/>
      <c r="B217" s="92"/>
      <c r="C217" s="5" t="s">
        <v>105</v>
      </c>
      <c r="D217" s="20" t="s">
        <v>104</v>
      </c>
      <c r="E217" s="22" t="s">
        <v>138</v>
      </c>
      <c r="F217" s="24">
        <v>67</v>
      </c>
      <c r="G217" s="24">
        <v>52</v>
      </c>
      <c r="H217" s="74">
        <v>40</v>
      </c>
      <c r="I217" s="106"/>
    </row>
    <row r="218" spans="1:9" ht="15" thickBot="1" x14ac:dyDescent="0.35">
      <c r="A218" s="90"/>
      <c r="B218" s="93"/>
      <c r="C218" s="37">
        <v>509381219</v>
      </c>
      <c r="D218" s="38" t="s">
        <v>118</v>
      </c>
      <c r="E218" s="44" t="s">
        <v>138</v>
      </c>
      <c r="F218" s="40">
        <v>49</v>
      </c>
      <c r="G218" s="40">
        <v>49</v>
      </c>
      <c r="H218" s="77">
        <v>12.01</v>
      </c>
      <c r="I218" s="106"/>
    </row>
    <row r="219" spans="1:9" x14ac:dyDescent="0.3">
      <c r="A219" s="88">
        <v>21</v>
      </c>
      <c r="B219" s="91" t="s">
        <v>56</v>
      </c>
      <c r="C219" s="33">
        <v>505767457</v>
      </c>
      <c r="D219" s="34" t="s">
        <v>0</v>
      </c>
      <c r="E219" s="43" t="s">
        <v>139</v>
      </c>
      <c r="F219" s="35">
        <v>63.65</v>
      </c>
      <c r="G219" s="35">
        <v>49.4</v>
      </c>
      <c r="H219" s="72">
        <v>38</v>
      </c>
      <c r="I219" s="105"/>
    </row>
    <row r="220" spans="1:9" ht="28.8" x14ac:dyDescent="0.3">
      <c r="A220" s="89"/>
      <c r="B220" s="92"/>
      <c r="C220" s="5" t="s">
        <v>107</v>
      </c>
      <c r="D220" s="20" t="s">
        <v>106</v>
      </c>
      <c r="E220" s="22" t="s">
        <v>139</v>
      </c>
      <c r="F220" s="29">
        <v>45</v>
      </c>
      <c r="G220" s="29">
        <v>42</v>
      </c>
      <c r="H220" s="73">
        <v>33</v>
      </c>
      <c r="I220" s="105"/>
    </row>
    <row r="221" spans="1:9" x14ac:dyDescent="0.3">
      <c r="A221" s="89"/>
      <c r="B221" s="92"/>
      <c r="C221" s="5">
        <v>502726890</v>
      </c>
      <c r="D221" s="20" t="s">
        <v>4</v>
      </c>
      <c r="E221" s="42" t="s">
        <v>139</v>
      </c>
      <c r="F221" s="23">
        <v>66</v>
      </c>
      <c r="G221" s="23">
        <v>51</v>
      </c>
      <c r="H221" s="75">
        <v>39</v>
      </c>
      <c r="I221" s="105"/>
    </row>
    <row r="222" spans="1:9" ht="28.8" x14ac:dyDescent="0.3">
      <c r="A222" s="89"/>
      <c r="B222" s="92"/>
      <c r="C222" s="19" t="s">
        <v>99</v>
      </c>
      <c r="D222" s="20" t="s">
        <v>98</v>
      </c>
      <c r="E222" s="22" t="s">
        <v>139</v>
      </c>
      <c r="F222" s="27">
        <v>67</v>
      </c>
      <c r="G222" s="27">
        <v>52</v>
      </c>
      <c r="H222" s="86">
        <v>40</v>
      </c>
      <c r="I222" s="105"/>
    </row>
    <row r="223" spans="1:9" x14ac:dyDescent="0.3">
      <c r="A223" s="89"/>
      <c r="B223" s="92"/>
      <c r="C223" s="5">
        <v>506360237</v>
      </c>
      <c r="D223" s="20" t="s">
        <v>5</v>
      </c>
      <c r="E223" s="42" t="s">
        <v>139</v>
      </c>
      <c r="F223" s="24">
        <v>65</v>
      </c>
      <c r="G223" s="24">
        <v>52</v>
      </c>
      <c r="H223" s="74">
        <v>40</v>
      </c>
      <c r="I223" s="105"/>
    </row>
    <row r="224" spans="1:9" ht="28.8" x14ac:dyDescent="0.3">
      <c r="A224" s="89"/>
      <c r="B224" s="92"/>
      <c r="C224" s="5" t="s">
        <v>103</v>
      </c>
      <c r="D224" s="20" t="s">
        <v>102</v>
      </c>
      <c r="E224" s="22" t="s">
        <v>139</v>
      </c>
      <c r="F224" s="24">
        <v>67</v>
      </c>
      <c r="G224" s="24">
        <v>52</v>
      </c>
      <c r="H224" s="74">
        <v>40</v>
      </c>
      <c r="I224" s="105"/>
    </row>
    <row r="225" spans="1:9" ht="29.4" thickBot="1" x14ac:dyDescent="0.35">
      <c r="A225" s="90"/>
      <c r="B225" s="93"/>
      <c r="C225" s="37" t="s">
        <v>105</v>
      </c>
      <c r="D225" s="38" t="s">
        <v>104</v>
      </c>
      <c r="E225" s="87" t="s">
        <v>139</v>
      </c>
      <c r="F225" s="40">
        <v>67</v>
      </c>
      <c r="G225" s="40">
        <v>52</v>
      </c>
      <c r="H225" s="77">
        <v>40</v>
      </c>
      <c r="I225" s="105"/>
    </row>
    <row r="226" spans="1:9" x14ac:dyDescent="0.3">
      <c r="A226" s="94">
        <v>22</v>
      </c>
      <c r="B226" s="96" t="s">
        <v>57</v>
      </c>
      <c r="C226" s="31">
        <v>509475779</v>
      </c>
      <c r="D226" s="32" t="s">
        <v>115</v>
      </c>
      <c r="E226" s="42" t="s">
        <v>140</v>
      </c>
      <c r="F226" s="41">
        <v>42</v>
      </c>
      <c r="G226" s="41">
        <v>36</v>
      </c>
      <c r="H226" s="62">
        <v>30</v>
      </c>
      <c r="I226" s="105"/>
    </row>
    <row r="227" spans="1:9" x14ac:dyDescent="0.3">
      <c r="A227" s="89"/>
      <c r="B227" s="92"/>
      <c r="C227" s="5">
        <v>505767457</v>
      </c>
      <c r="D227" s="20" t="s">
        <v>0</v>
      </c>
      <c r="E227" s="22" t="s">
        <v>140</v>
      </c>
      <c r="F227" s="24">
        <v>63.65</v>
      </c>
      <c r="G227" s="24">
        <v>49.4</v>
      </c>
      <c r="H227" s="55">
        <v>38</v>
      </c>
      <c r="I227" s="105"/>
    </row>
    <row r="228" spans="1:9" x14ac:dyDescent="0.3">
      <c r="A228" s="89"/>
      <c r="B228" s="92"/>
      <c r="C228" s="5">
        <v>509985211</v>
      </c>
      <c r="D228" s="20" t="s">
        <v>1</v>
      </c>
      <c r="E228" s="42" t="s">
        <v>140</v>
      </c>
      <c r="F228" s="24">
        <v>62.5</v>
      </c>
      <c r="G228" s="24">
        <v>50</v>
      </c>
      <c r="H228" s="55">
        <v>37.5</v>
      </c>
      <c r="I228" s="105"/>
    </row>
    <row r="229" spans="1:9" x14ac:dyDescent="0.3">
      <c r="A229" s="89"/>
      <c r="B229" s="92"/>
      <c r="C229" s="5">
        <v>502726890</v>
      </c>
      <c r="D229" s="20" t="s">
        <v>4</v>
      </c>
      <c r="E229" s="22" t="s">
        <v>140</v>
      </c>
      <c r="F229" s="23">
        <v>66</v>
      </c>
      <c r="G229" s="23">
        <v>51</v>
      </c>
      <c r="H229" s="57">
        <v>39</v>
      </c>
      <c r="I229" s="105"/>
    </row>
    <row r="230" spans="1:9" x14ac:dyDescent="0.3">
      <c r="A230" s="89"/>
      <c r="B230" s="92"/>
      <c r="C230" s="5">
        <v>506360237</v>
      </c>
      <c r="D230" s="20" t="s">
        <v>5</v>
      </c>
      <c r="E230" s="42" t="s">
        <v>140</v>
      </c>
      <c r="F230" s="24">
        <v>65</v>
      </c>
      <c r="G230" s="24">
        <v>52</v>
      </c>
      <c r="H230" s="55">
        <v>40</v>
      </c>
      <c r="I230" s="105"/>
    </row>
    <row r="231" spans="1:9" ht="28.8" x14ac:dyDescent="0.3">
      <c r="A231" s="89"/>
      <c r="B231" s="92"/>
      <c r="C231" s="5" t="s">
        <v>103</v>
      </c>
      <c r="D231" s="20" t="s">
        <v>102</v>
      </c>
      <c r="E231" s="22" t="s">
        <v>140</v>
      </c>
      <c r="F231" s="24">
        <v>67</v>
      </c>
      <c r="G231" s="24">
        <v>52</v>
      </c>
      <c r="H231" s="55">
        <v>40</v>
      </c>
      <c r="I231" s="105"/>
    </row>
    <row r="232" spans="1:9" ht="29.4" thickBot="1" x14ac:dyDescent="0.35">
      <c r="A232" s="95"/>
      <c r="B232" s="97"/>
      <c r="C232" s="45" t="s">
        <v>105</v>
      </c>
      <c r="D232" s="46" t="s">
        <v>104</v>
      </c>
      <c r="E232" s="84" t="s">
        <v>140</v>
      </c>
      <c r="F232" s="48">
        <v>67</v>
      </c>
      <c r="G232" s="48">
        <v>52</v>
      </c>
      <c r="H232" s="60">
        <v>40</v>
      </c>
      <c r="I232" s="105"/>
    </row>
    <row r="233" spans="1:9" x14ac:dyDescent="0.3">
      <c r="A233" s="88">
        <v>23</v>
      </c>
      <c r="B233" s="91" t="s">
        <v>58</v>
      </c>
      <c r="C233" s="33">
        <v>508348773</v>
      </c>
      <c r="D233" s="34" t="s">
        <v>6</v>
      </c>
      <c r="E233" s="43" t="s">
        <v>141</v>
      </c>
      <c r="F233" s="35">
        <v>45</v>
      </c>
      <c r="G233" s="35">
        <v>27.5</v>
      </c>
      <c r="H233" s="72">
        <v>22.5</v>
      </c>
      <c r="I233" s="106"/>
    </row>
    <row r="234" spans="1:9" x14ac:dyDescent="0.3">
      <c r="A234" s="89"/>
      <c r="B234" s="92"/>
      <c r="C234" s="5">
        <v>505767457</v>
      </c>
      <c r="D234" s="20" t="s">
        <v>0</v>
      </c>
      <c r="E234" s="22" t="s">
        <v>141</v>
      </c>
      <c r="F234" s="24">
        <v>63.65</v>
      </c>
      <c r="G234" s="24">
        <v>49.4</v>
      </c>
      <c r="H234" s="74">
        <v>38</v>
      </c>
      <c r="I234" s="106"/>
    </row>
    <row r="235" spans="1:9" ht="28.8" x14ac:dyDescent="0.3">
      <c r="A235" s="89"/>
      <c r="B235" s="92"/>
      <c r="C235" s="5" t="s">
        <v>107</v>
      </c>
      <c r="D235" s="20" t="s">
        <v>106</v>
      </c>
      <c r="E235" s="22" t="s">
        <v>141</v>
      </c>
      <c r="F235" s="29">
        <v>45</v>
      </c>
      <c r="G235" s="29">
        <v>42</v>
      </c>
      <c r="H235" s="73">
        <v>33</v>
      </c>
      <c r="I235" s="106"/>
    </row>
    <row r="236" spans="1:9" x14ac:dyDescent="0.3">
      <c r="A236" s="89"/>
      <c r="B236" s="92"/>
      <c r="C236" s="5">
        <v>509985211</v>
      </c>
      <c r="D236" s="20" t="s">
        <v>1</v>
      </c>
      <c r="E236" s="22" t="s">
        <v>141</v>
      </c>
      <c r="F236" s="24">
        <v>62.5</v>
      </c>
      <c r="G236" s="24">
        <v>50</v>
      </c>
      <c r="H236" s="74">
        <v>37.5</v>
      </c>
      <c r="I236" s="106"/>
    </row>
    <row r="237" spans="1:9" x14ac:dyDescent="0.3">
      <c r="A237" s="89"/>
      <c r="B237" s="92"/>
      <c r="C237" s="5">
        <v>506204650</v>
      </c>
      <c r="D237" s="20" t="s">
        <v>119</v>
      </c>
      <c r="E237" s="22" t="s">
        <v>141</v>
      </c>
      <c r="F237" s="23">
        <v>56</v>
      </c>
      <c r="G237" s="24">
        <v>43</v>
      </c>
      <c r="H237" s="74">
        <v>30</v>
      </c>
      <c r="I237" s="106"/>
    </row>
    <row r="238" spans="1:9" x14ac:dyDescent="0.3">
      <c r="A238" s="89"/>
      <c r="B238" s="92"/>
      <c r="C238" s="5">
        <v>509072054</v>
      </c>
      <c r="D238" s="20" t="s">
        <v>9</v>
      </c>
      <c r="E238" s="22" t="s">
        <v>141</v>
      </c>
      <c r="F238" s="23">
        <v>67</v>
      </c>
      <c r="G238" s="23">
        <v>52</v>
      </c>
      <c r="H238" s="75">
        <v>40</v>
      </c>
      <c r="I238" s="106"/>
    </row>
    <row r="239" spans="1:9" x14ac:dyDescent="0.3">
      <c r="A239" s="89"/>
      <c r="B239" s="92"/>
      <c r="C239" s="5">
        <v>503239917</v>
      </c>
      <c r="D239" s="20" t="s">
        <v>3</v>
      </c>
      <c r="E239" s="22" t="s">
        <v>141</v>
      </c>
      <c r="F239" s="24">
        <v>65</v>
      </c>
      <c r="G239" s="24">
        <v>50</v>
      </c>
      <c r="H239" s="74">
        <v>37.5</v>
      </c>
      <c r="I239" s="106"/>
    </row>
    <row r="240" spans="1:9" x14ac:dyDescent="0.3">
      <c r="A240" s="89"/>
      <c r="B240" s="92"/>
      <c r="C240" s="5">
        <v>502726890</v>
      </c>
      <c r="D240" s="20" t="s">
        <v>4</v>
      </c>
      <c r="E240" s="22" t="s">
        <v>141</v>
      </c>
      <c r="F240" s="23">
        <v>66</v>
      </c>
      <c r="G240" s="23">
        <v>51</v>
      </c>
      <c r="H240" s="75">
        <v>39</v>
      </c>
      <c r="I240" s="106"/>
    </row>
    <row r="241" spans="1:9" ht="28.8" x14ac:dyDescent="0.3">
      <c r="A241" s="89"/>
      <c r="B241" s="92"/>
      <c r="C241" s="19" t="s">
        <v>99</v>
      </c>
      <c r="D241" s="20" t="s">
        <v>98</v>
      </c>
      <c r="E241" s="22" t="s">
        <v>141</v>
      </c>
      <c r="F241" s="24">
        <v>67</v>
      </c>
      <c r="G241" s="24">
        <v>52</v>
      </c>
      <c r="H241" s="75">
        <v>40</v>
      </c>
      <c r="I241" s="106"/>
    </row>
    <row r="242" spans="1:9" x14ac:dyDescent="0.3">
      <c r="A242" s="89"/>
      <c r="B242" s="92"/>
      <c r="C242" s="5">
        <v>506360237</v>
      </c>
      <c r="D242" s="20" t="s">
        <v>5</v>
      </c>
      <c r="E242" s="22" t="s">
        <v>141</v>
      </c>
      <c r="F242" s="24">
        <v>65</v>
      </c>
      <c r="G242" s="24">
        <v>52</v>
      </c>
      <c r="H242" s="74">
        <v>40</v>
      </c>
      <c r="I242" s="106"/>
    </row>
    <row r="243" spans="1:9" ht="28.8" x14ac:dyDescent="0.3">
      <c r="A243" s="89"/>
      <c r="B243" s="92"/>
      <c r="C243" s="5" t="s">
        <v>101</v>
      </c>
      <c r="D243" s="20" t="s">
        <v>100</v>
      </c>
      <c r="E243" s="22" t="s">
        <v>141</v>
      </c>
      <c r="F243" s="24">
        <v>55.44</v>
      </c>
      <c r="G243" s="24">
        <v>50.16</v>
      </c>
      <c r="H243" s="74">
        <v>35.64</v>
      </c>
      <c r="I243" s="106"/>
    </row>
    <row r="244" spans="1:9" ht="28.8" x14ac:dyDescent="0.3">
      <c r="A244" s="89"/>
      <c r="B244" s="92"/>
      <c r="C244" s="5" t="s">
        <v>103</v>
      </c>
      <c r="D244" s="20" t="s">
        <v>102</v>
      </c>
      <c r="E244" s="22" t="s">
        <v>141</v>
      </c>
      <c r="F244" s="24">
        <v>67</v>
      </c>
      <c r="G244" s="24">
        <v>52</v>
      </c>
      <c r="H244" s="74">
        <v>40</v>
      </c>
      <c r="I244" s="106"/>
    </row>
    <row r="245" spans="1:9" ht="28.8" x14ac:dyDescent="0.3">
      <c r="A245" s="89"/>
      <c r="B245" s="92"/>
      <c r="C245" s="5" t="s">
        <v>105</v>
      </c>
      <c r="D245" s="20" t="s">
        <v>104</v>
      </c>
      <c r="E245" s="22" t="s">
        <v>141</v>
      </c>
      <c r="F245" s="24">
        <v>67</v>
      </c>
      <c r="G245" s="24">
        <v>52</v>
      </c>
      <c r="H245" s="74">
        <v>40</v>
      </c>
      <c r="I245" s="106"/>
    </row>
    <row r="246" spans="1:9" ht="29.4" thickBot="1" x14ac:dyDescent="0.35">
      <c r="A246" s="90"/>
      <c r="B246" s="93"/>
      <c r="C246" s="37" t="s">
        <v>95</v>
      </c>
      <c r="D246" s="38" t="s">
        <v>94</v>
      </c>
      <c r="E246" s="44" t="s">
        <v>141</v>
      </c>
      <c r="F246" s="40">
        <v>60</v>
      </c>
      <c r="G246" s="40">
        <v>49.5</v>
      </c>
      <c r="H246" s="77">
        <v>38</v>
      </c>
      <c r="I246" s="106"/>
    </row>
    <row r="247" spans="1:9" x14ac:dyDescent="0.3">
      <c r="A247" s="94">
        <v>24</v>
      </c>
      <c r="B247" s="96" t="s">
        <v>59</v>
      </c>
      <c r="C247" s="31">
        <v>505767457</v>
      </c>
      <c r="D247" s="32" t="s">
        <v>0</v>
      </c>
      <c r="E247" s="42" t="s">
        <v>142</v>
      </c>
      <c r="F247" s="25">
        <v>63.65</v>
      </c>
      <c r="G247" s="25">
        <v>49.4</v>
      </c>
      <c r="H247" s="58">
        <v>38</v>
      </c>
      <c r="I247" s="105"/>
    </row>
    <row r="248" spans="1:9" ht="28.8" x14ac:dyDescent="0.3">
      <c r="A248" s="89"/>
      <c r="B248" s="92"/>
      <c r="C248" s="5" t="s">
        <v>107</v>
      </c>
      <c r="D248" s="20" t="s">
        <v>106</v>
      </c>
      <c r="E248" s="22" t="s">
        <v>142</v>
      </c>
      <c r="F248" s="28">
        <v>45</v>
      </c>
      <c r="G248" s="28">
        <v>42</v>
      </c>
      <c r="H248" s="56">
        <v>33</v>
      </c>
      <c r="I248" s="105"/>
    </row>
    <row r="249" spans="1:9" x14ac:dyDescent="0.3">
      <c r="A249" s="89"/>
      <c r="B249" s="92"/>
      <c r="C249" s="5">
        <v>509985211</v>
      </c>
      <c r="D249" s="20" t="s">
        <v>1</v>
      </c>
      <c r="E249" s="42" t="s">
        <v>142</v>
      </c>
      <c r="F249" s="24">
        <v>62.5</v>
      </c>
      <c r="G249" s="24">
        <v>50</v>
      </c>
      <c r="H249" s="55">
        <v>37.5</v>
      </c>
      <c r="I249" s="105"/>
    </row>
    <row r="250" spans="1:9" x14ac:dyDescent="0.3">
      <c r="A250" s="89"/>
      <c r="B250" s="92"/>
      <c r="C250" s="5">
        <v>506204650</v>
      </c>
      <c r="D250" s="20" t="s">
        <v>2</v>
      </c>
      <c r="E250" s="22" t="s">
        <v>142</v>
      </c>
      <c r="F250" s="23">
        <v>56</v>
      </c>
      <c r="G250" s="24">
        <v>43</v>
      </c>
      <c r="H250" s="55">
        <v>30</v>
      </c>
      <c r="I250" s="105"/>
    </row>
    <row r="251" spans="1:9" x14ac:dyDescent="0.3">
      <c r="A251" s="89"/>
      <c r="B251" s="92"/>
      <c r="C251" s="5">
        <v>503239917</v>
      </c>
      <c r="D251" s="20" t="s">
        <v>3</v>
      </c>
      <c r="E251" s="42" t="s">
        <v>142</v>
      </c>
      <c r="F251" s="24">
        <v>65</v>
      </c>
      <c r="G251" s="24">
        <v>50</v>
      </c>
      <c r="H251" s="55">
        <v>37.5</v>
      </c>
      <c r="I251" s="105"/>
    </row>
    <row r="252" spans="1:9" x14ac:dyDescent="0.3">
      <c r="A252" s="89"/>
      <c r="B252" s="92"/>
      <c r="C252" s="5">
        <v>502726890</v>
      </c>
      <c r="D252" s="20" t="s">
        <v>4</v>
      </c>
      <c r="E252" s="22" t="s">
        <v>142</v>
      </c>
      <c r="F252" s="23">
        <v>66</v>
      </c>
      <c r="G252" s="23">
        <v>51</v>
      </c>
      <c r="H252" s="57">
        <v>39</v>
      </c>
      <c r="I252" s="105"/>
    </row>
    <row r="253" spans="1:9" ht="28.8" x14ac:dyDescent="0.3">
      <c r="A253" s="89"/>
      <c r="B253" s="92"/>
      <c r="C253" s="19" t="s">
        <v>99</v>
      </c>
      <c r="D253" s="20" t="s">
        <v>98</v>
      </c>
      <c r="E253" s="42" t="s">
        <v>142</v>
      </c>
      <c r="F253" s="24">
        <v>67</v>
      </c>
      <c r="G253" s="24">
        <v>52</v>
      </c>
      <c r="H253" s="57">
        <v>40</v>
      </c>
      <c r="I253" s="105"/>
    </row>
    <row r="254" spans="1:9" x14ac:dyDescent="0.3">
      <c r="A254" s="89"/>
      <c r="B254" s="92"/>
      <c r="C254" s="5">
        <v>506360237</v>
      </c>
      <c r="D254" s="20" t="s">
        <v>5</v>
      </c>
      <c r="E254" s="22" t="s">
        <v>142</v>
      </c>
      <c r="F254" s="24">
        <v>65</v>
      </c>
      <c r="G254" s="24">
        <v>52</v>
      </c>
      <c r="H254" s="55">
        <v>40</v>
      </c>
      <c r="I254" s="105"/>
    </row>
    <row r="255" spans="1:9" ht="28.8" x14ac:dyDescent="0.3">
      <c r="A255" s="89"/>
      <c r="B255" s="92"/>
      <c r="C255" s="5" t="s">
        <v>101</v>
      </c>
      <c r="D255" s="20" t="s">
        <v>100</v>
      </c>
      <c r="E255" s="42" t="s">
        <v>142</v>
      </c>
      <c r="F255" s="24">
        <v>55.44</v>
      </c>
      <c r="G255" s="24">
        <v>50.16</v>
      </c>
      <c r="H255" s="55">
        <v>35.64</v>
      </c>
      <c r="I255" s="105"/>
    </row>
    <row r="256" spans="1:9" ht="28.8" x14ac:dyDescent="0.3">
      <c r="A256" s="89"/>
      <c r="B256" s="92"/>
      <c r="C256" s="5" t="s">
        <v>103</v>
      </c>
      <c r="D256" s="20" t="s">
        <v>102</v>
      </c>
      <c r="E256" s="22" t="s">
        <v>142</v>
      </c>
      <c r="F256" s="24">
        <v>67</v>
      </c>
      <c r="G256" s="24">
        <v>52</v>
      </c>
      <c r="H256" s="55">
        <v>40</v>
      </c>
      <c r="I256" s="105"/>
    </row>
    <row r="257" spans="1:9" ht="28.8" x14ac:dyDescent="0.3">
      <c r="A257" s="89"/>
      <c r="B257" s="92"/>
      <c r="C257" s="5" t="s">
        <v>105</v>
      </c>
      <c r="D257" s="20" t="s">
        <v>104</v>
      </c>
      <c r="E257" s="42" t="s">
        <v>142</v>
      </c>
      <c r="F257" s="24">
        <v>67</v>
      </c>
      <c r="G257" s="24">
        <v>52</v>
      </c>
      <c r="H257" s="55">
        <v>40</v>
      </c>
      <c r="I257" s="105"/>
    </row>
    <row r="258" spans="1:9" ht="29.4" thickBot="1" x14ac:dyDescent="0.35">
      <c r="A258" s="95"/>
      <c r="B258" s="97"/>
      <c r="C258" s="45" t="s">
        <v>95</v>
      </c>
      <c r="D258" s="46" t="s">
        <v>94</v>
      </c>
      <c r="E258" s="49" t="s">
        <v>142</v>
      </c>
      <c r="F258" s="48">
        <v>60</v>
      </c>
      <c r="G258" s="48">
        <v>49.5</v>
      </c>
      <c r="H258" s="60">
        <v>38</v>
      </c>
      <c r="I258" s="105"/>
    </row>
    <row r="259" spans="1:9" x14ac:dyDescent="0.3">
      <c r="A259" s="98">
        <v>25</v>
      </c>
      <c r="B259" s="101" t="s">
        <v>35</v>
      </c>
      <c r="C259" s="33">
        <v>509475779</v>
      </c>
      <c r="D259" s="34" t="s">
        <v>115</v>
      </c>
      <c r="E259" s="43" t="s">
        <v>143</v>
      </c>
      <c r="F259" s="36">
        <v>42</v>
      </c>
      <c r="G259" s="36">
        <v>36</v>
      </c>
      <c r="H259" s="83">
        <v>30</v>
      </c>
      <c r="I259" s="106"/>
    </row>
    <row r="260" spans="1:9" x14ac:dyDescent="0.3">
      <c r="A260" s="99"/>
      <c r="B260" s="102"/>
      <c r="C260" s="5">
        <v>505767457</v>
      </c>
      <c r="D260" s="20" t="s">
        <v>0</v>
      </c>
      <c r="E260" s="22" t="s">
        <v>143</v>
      </c>
      <c r="F260" s="24">
        <v>63.65</v>
      </c>
      <c r="G260" s="24">
        <v>49.4</v>
      </c>
      <c r="H260" s="74">
        <v>38</v>
      </c>
      <c r="I260" s="106"/>
    </row>
    <row r="261" spans="1:9" x14ac:dyDescent="0.3">
      <c r="A261" s="99"/>
      <c r="B261" s="102"/>
      <c r="C261" s="5">
        <v>509985211</v>
      </c>
      <c r="D261" s="20" t="s">
        <v>1</v>
      </c>
      <c r="E261" s="22" t="s">
        <v>143</v>
      </c>
      <c r="F261" s="24">
        <v>62.5</v>
      </c>
      <c r="G261" s="24">
        <v>50</v>
      </c>
      <c r="H261" s="74">
        <v>37.5</v>
      </c>
      <c r="I261" s="106"/>
    </row>
    <row r="262" spans="1:9" x14ac:dyDescent="0.3">
      <c r="A262" s="99"/>
      <c r="B262" s="102"/>
      <c r="C262" s="5">
        <v>503239917</v>
      </c>
      <c r="D262" s="20" t="s">
        <v>3</v>
      </c>
      <c r="E262" s="22" t="s">
        <v>143</v>
      </c>
      <c r="F262" s="24">
        <v>65</v>
      </c>
      <c r="G262" s="24">
        <v>50</v>
      </c>
      <c r="H262" s="74">
        <v>37.5</v>
      </c>
      <c r="I262" s="106"/>
    </row>
    <row r="263" spans="1:9" x14ac:dyDescent="0.3">
      <c r="A263" s="99"/>
      <c r="B263" s="102"/>
      <c r="C263" s="5">
        <v>502726890</v>
      </c>
      <c r="D263" s="20" t="s">
        <v>4</v>
      </c>
      <c r="E263" s="22" t="s">
        <v>143</v>
      </c>
      <c r="F263" s="23">
        <v>66</v>
      </c>
      <c r="G263" s="23">
        <v>51</v>
      </c>
      <c r="H263" s="75">
        <v>39</v>
      </c>
      <c r="I263" s="106"/>
    </row>
    <row r="264" spans="1:9" ht="28.8" x14ac:dyDescent="0.3">
      <c r="A264" s="99"/>
      <c r="B264" s="102"/>
      <c r="C264" s="19" t="s">
        <v>99</v>
      </c>
      <c r="D264" s="20" t="s">
        <v>98</v>
      </c>
      <c r="E264" s="22" t="s">
        <v>143</v>
      </c>
      <c r="F264" s="24">
        <v>67</v>
      </c>
      <c r="G264" s="24">
        <v>52</v>
      </c>
      <c r="H264" s="75">
        <v>40</v>
      </c>
      <c r="I264" s="106"/>
    </row>
    <row r="265" spans="1:9" x14ac:dyDescent="0.3">
      <c r="A265" s="99"/>
      <c r="B265" s="102"/>
      <c r="C265" s="5">
        <v>506360237</v>
      </c>
      <c r="D265" s="20" t="s">
        <v>5</v>
      </c>
      <c r="E265" s="22" t="s">
        <v>143</v>
      </c>
      <c r="F265" s="24">
        <v>65</v>
      </c>
      <c r="G265" s="24">
        <v>62</v>
      </c>
      <c r="H265" s="74">
        <v>40</v>
      </c>
      <c r="I265" s="106"/>
    </row>
    <row r="266" spans="1:9" ht="28.8" x14ac:dyDescent="0.3">
      <c r="A266" s="99"/>
      <c r="B266" s="102"/>
      <c r="C266" s="5" t="s">
        <v>101</v>
      </c>
      <c r="D266" s="20" t="s">
        <v>100</v>
      </c>
      <c r="E266" s="22" t="s">
        <v>143</v>
      </c>
      <c r="F266" s="24">
        <v>55.44</v>
      </c>
      <c r="G266" s="24">
        <v>50.16</v>
      </c>
      <c r="H266" s="74">
        <v>35.64</v>
      </c>
      <c r="I266" s="106"/>
    </row>
    <row r="267" spans="1:9" ht="28.8" x14ac:dyDescent="0.3">
      <c r="A267" s="99"/>
      <c r="B267" s="102"/>
      <c r="C267" s="5" t="s">
        <v>103</v>
      </c>
      <c r="D267" s="20" t="s">
        <v>102</v>
      </c>
      <c r="E267" s="22" t="s">
        <v>143</v>
      </c>
      <c r="F267" s="24">
        <v>67</v>
      </c>
      <c r="G267" s="24">
        <v>52</v>
      </c>
      <c r="H267" s="74">
        <v>40</v>
      </c>
      <c r="I267" s="106"/>
    </row>
    <row r="268" spans="1:9" ht="28.8" x14ac:dyDescent="0.3">
      <c r="A268" s="99"/>
      <c r="B268" s="102"/>
      <c r="C268" s="5" t="s">
        <v>105</v>
      </c>
      <c r="D268" s="20" t="s">
        <v>104</v>
      </c>
      <c r="E268" s="22" t="s">
        <v>143</v>
      </c>
      <c r="F268" s="24">
        <v>67</v>
      </c>
      <c r="G268" s="24">
        <v>52</v>
      </c>
      <c r="H268" s="74">
        <v>40</v>
      </c>
      <c r="I268" s="106"/>
    </row>
    <row r="269" spans="1:9" ht="29.4" thickBot="1" x14ac:dyDescent="0.35">
      <c r="A269" s="100"/>
      <c r="B269" s="103"/>
      <c r="C269" s="37" t="s">
        <v>95</v>
      </c>
      <c r="D269" s="38" t="s">
        <v>94</v>
      </c>
      <c r="E269" s="44" t="s">
        <v>143</v>
      </c>
      <c r="F269" s="40">
        <v>60</v>
      </c>
      <c r="G269" s="40">
        <v>49.5</v>
      </c>
      <c r="H269" s="77">
        <v>38</v>
      </c>
      <c r="I269" s="107"/>
    </row>
  </sheetData>
  <mergeCells count="51">
    <mergeCell ref="I2:I269"/>
    <mergeCell ref="A88:A100"/>
    <mergeCell ref="B88:B100"/>
    <mergeCell ref="B2:B14"/>
    <mergeCell ref="A15:A27"/>
    <mergeCell ref="B15:B27"/>
    <mergeCell ref="A28:A39"/>
    <mergeCell ref="B28:B39"/>
    <mergeCell ref="A2:A14"/>
    <mergeCell ref="A76:A87"/>
    <mergeCell ref="B76:B87"/>
    <mergeCell ref="A40:A51"/>
    <mergeCell ref="B40:B51"/>
    <mergeCell ref="A52:A62"/>
    <mergeCell ref="B52:B62"/>
    <mergeCell ref="A63:A75"/>
    <mergeCell ref="B63:B75"/>
    <mergeCell ref="A101:A111"/>
    <mergeCell ref="B101:B111"/>
    <mergeCell ref="B112:B119"/>
    <mergeCell ref="A112:A119"/>
    <mergeCell ref="B120:B129"/>
    <mergeCell ref="A120:A129"/>
    <mergeCell ref="A130:A141"/>
    <mergeCell ref="B130:B141"/>
    <mergeCell ref="A142:A152"/>
    <mergeCell ref="B142:B152"/>
    <mergeCell ref="B153:B159"/>
    <mergeCell ref="A153:A159"/>
    <mergeCell ref="B160:B168"/>
    <mergeCell ref="A160:A168"/>
    <mergeCell ref="A169:A178"/>
    <mergeCell ref="B169:B178"/>
    <mergeCell ref="A179:A188"/>
    <mergeCell ref="B179:B188"/>
    <mergeCell ref="A189:A199"/>
    <mergeCell ref="B189:B199"/>
    <mergeCell ref="B200:B210"/>
    <mergeCell ref="A200:A210"/>
    <mergeCell ref="A211:A218"/>
    <mergeCell ref="B211:B218"/>
    <mergeCell ref="A247:A258"/>
    <mergeCell ref="B247:B258"/>
    <mergeCell ref="A259:A269"/>
    <mergeCell ref="B259:B269"/>
    <mergeCell ref="A219:A225"/>
    <mergeCell ref="B219:B225"/>
    <mergeCell ref="A226:A232"/>
    <mergeCell ref="B226:B232"/>
    <mergeCell ref="A233:A246"/>
    <mergeCell ref="B233:B246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271E90-F5C4-4D03-A5B3-F91B05DAB12E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d6a12305-00c7-47eb-8956-ac84cee4acc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6c2023a-7814-4e3d-a861-942c3ee94b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Contatos (2)</vt:lpstr>
      <vt:lpstr>Ciber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Anabela Ventura</cp:lastModifiedBy>
  <dcterms:created xsi:type="dcterms:W3CDTF">2017-10-10T12:10:56Z</dcterms:created>
  <dcterms:modified xsi:type="dcterms:W3CDTF">2019-08-08T15:24:35Z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