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Geral\UAQT\8_Booking_SiteSPMS\Site\Dados_AQ_Cocontratantes\Cocontratantes_Precos_Lotes\"/>
    </mc:Choice>
  </mc:AlternateContent>
  <bookViews>
    <workbookView xWindow="0" yWindow="0" windowWidth="21600" windowHeight="7752" firstSheet="1" activeTab="1"/>
  </bookViews>
  <sheets>
    <sheet name="Contatos (2)" sheetId="3" state="hidden" r:id="rId1"/>
    <sheet name="televisores" sheetId="9" r:id="rId2"/>
  </sheets>
  <definedNames>
    <definedName name="_xlnm._FilterDatabase" localSheetId="0" hidden="1">'Contatos (2)'!$D$2:$D$3</definedName>
    <definedName name="_xlnm._FilterDatabase" localSheetId="1" hidden="1">televisores!$A$1:$AI$89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3" l="1"/>
  <c r="M6" i="3" s="1"/>
</calcChain>
</file>

<file path=xl/sharedStrings.xml><?xml version="1.0" encoding="utf-8"?>
<sst xmlns="http://schemas.openxmlformats.org/spreadsheetml/2006/main" count="1243" uniqueCount="95">
  <si>
    <t xml:space="preserve"> Lote 1 - Estratégia e plano de ação de segurança</t>
  </si>
  <si>
    <t>Nº de Cocontratantes por lote</t>
  </si>
  <si>
    <t xml:space="preserve"> Lote 3 – Políticas e Normas de Segurança</t>
  </si>
  <si>
    <t>Lote 2 – Análise de Risco</t>
  </si>
  <si>
    <t>Lote 4 - Avaliação de desempenho</t>
  </si>
  <si>
    <t>Lote 5 - Gestão da Continuidade</t>
  </si>
  <si>
    <t>Lote 6 - Conformidade</t>
  </si>
  <si>
    <t>Lote 7 - Definição do plano de implementação de um centro de operação de segurança (SOC)</t>
  </si>
  <si>
    <t xml:space="preserve"> Lote 8 - Implementação de um centro de operação de segurança (SOC)</t>
  </si>
  <si>
    <t>Lote 10 - Operação de um centro de operação de segurança (SOC)</t>
  </si>
  <si>
    <t>Lote 9 - Definição do modelo de monitorização de um centro de operação de segurança (SOC)</t>
  </si>
  <si>
    <t xml:space="preserve"> Lote 11 - Identificação e avaliação de ameaças de segurança</t>
  </si>
  <si>
    <t>Lote 12 - Definição da gestão\ de respostas a incidentes</t>
  </si>
  <si>
    <t>Lote 13 – Serviço de Resposta a incidentes</t>
  </si>
  <si>
    <t>Lote 14 – Segurança Física</t>
  </si>
  <si>
    <t>Lote 15 - Desenho de arquiteturas de redes e comunicações seguras</t>
  </si>
  <si>
    <t>Lote 16 - Implementação e administração de arquiteturas de redes e comunicações seguras</t>
  </si>
  <si>
    <t>Lote 17 - Segurança no ciclo de desenvolvimento de software</t>
  </si>
  <si>
    <t>Lote 18 - Elaboração de políticas de acesso</t>
  </si>
  <si>
    <t>Lote 19 - Gestão de entidades e controlo de acesso lógico</t>
  </si>
  <si>
    <t>Lote 20 - Implementação do processo de gestão de identidades e acessos</t>
  </si>
  <si>
    <t xml:space="preserve"> Lote 21 - Infraestruturas de chaves públicas</t>
  </si>
  <si>
    <t>Lote 22 - Implementação de infraestruturas de chaves públicas</t>
  </si>
  <si>
    <t>Lote 23 - Estratégia e governo para proteção de dados pessoais</t>
  </si>
  <si>
    <t>Lote 24 - Classificação e gestão da informação</t>
  </si>
  <si>
    <t>Lote 25 – Proteção contra perda de informação</t>
  </si>
  <si>
    <t>Nº Lote</t>
  </si>
  <si>
    <t>Descrição do Lote</t>
  </si>
  <si>
    <t>NIF Cocontratante</t>
  </si>
  <si>
    <t>Identificação do Cocontrante</t>
  </si>
  <si>
    <t>Nº Contrato</t>
  </si>
  <si>
    <t>Critério de adjudicação em sede de cal off</t>
  </si>
  <si>
    <t>Categoria</t>
  </si>
  <si>
    <t>Categoria I – Aquisição de Televisores (TV) com Suporte Integrado ou Suporte Extra</t>
  </si>
  <si>
    <t>Lote 1 - Região Norte</t>
  </si>
  <si>
    <t>Lote 2 - Região Centro</t>
  </si>
  <si>
    <t>Lote 3 - Região de Lisboa e Vale do Tejo</t>
  </si>
  <si>
    <t>Lote 4 - Região do Alentejo e Algarve</t>
  </si>
  <si>
    <t>Exitus, Soluções Tecnológicas, Lda.</t>
  </si>
  <si>
    <t>Edni-Empresa Distribuidora de Material Informático</t>
  </si>
  <si>
    <t>Glintt - Healthcare Solutions, S.A.</t>
  </si>
  <si>
    <t xml:space="preserve">MEO - SERVIÇOS DE COMUNICAÇÕES E MULTIMÉDIA, S.A. </t>
  </si>
  <si>
    <t>Informantem - Inform. E Manutenção S.A</t>
  </si>
  <si>
    <t>ITEN SOLUTIONS - SISTEMAS DE INFORMAÇÃO, S.A.</t>
  </si>
  <si>
    <t>Prosonic - Produtos De Imagem E Comunicação, S.A.</t>
  </si>
  <si>
    <t>148/AQ/2018</t>
  </si>
  <si>
    <t>149/AQ/2018</t>
  </si>
  <si>
    <t>150/AQ/2018</t>
  </si>
  <si>
    <t>151/AQ/2018</t>
  </si>
  <si>
    <t>152/AQ/2018</t>
  </si>
  <si>
    <t>153/AQ/2018</t>
  </si>
  <si>
    <t>155/AQ/2018</t>
  </si>
  <si>
    <t>Lote 5 - Região Autónoma dos Açores</t>
  </si>
  <si>
    <t>Lote 6 - Região Autónoma da Madeira</t>
  </si>
  <si>
    <t>Lote 7 - Território Nacional</t>
  </si>
  <si>
    <t>NOS Comunicações, S.A.</t>
  </si>
  <si>
    <t>154/AQ/2018</t>
  </si>
  <si>
    <t>Categoria II – Aquisição de Suportes Extra para Televisor (TV)</t>
  </si>
  <si>
    <t>Lote 8 – Região Norte</t>
  </si>
  <si>
    <t>Lote 9 – Região Centro</t>
  </si>
  <si>
    <t>Lote 10 – Região de Lisboa e Vale do Tejo</t>
  </si>
  <si>
    <t>Lote 11 – Região do Alentejo e Algarve</t>
  </si>
  <si>
    <t>Lote 12 – Região Autónoma da Madeira</t>
  </si>
  <si>
    <t>Lote 13 – Região Autónoma dos Açores</t>
  </si>
  <si>
    <t>Lote 14 – Território Nacional</t>
  </si>
  <si>
    <t xml:space="preserve">TV LED:Tv Pequena Polegada &lt;= 39 - HD  </t>
  </si>
  <si>
    <t xml:space="preserve">TV LED:Tv Pequena Polegada &lt;= 39 - FULL HD  </t>
  </si>
  <si>
    <t xml:space="preserve">TV LED:Tv Média Polegada 40 a 55 - FULL HD </t>
  </si>
  <si>
    <t xml:space="preserve">TV LED:Tv Média Polegada 40 a 55 - 4k ULTRA HD </t>
  </si>
  <si>
    <t xml:space="preserve">TV LED:Tv Grande Polegada &gt; 55 - 4k ULTRA HD </t>
  </si>
  <si>
    <t xml:space="preserve">TV LCD:Tv Média Polegada 40 a 55 - FULL HD </t>
  </si>
  <si>
    <t xml:space="preserve">TV LCD:Tv Média Polegada 40 a 55 - 4k ULTRA HD </t>
  </si>
  <si>
    <t xml:space="preserve">TV LCD:Tv Grande Polegada &gt; 55 - 4k ULTRA HD </t>
  </si>
  <si>
    <t xml:space="preserve">TV OLED:Tv Média Polegada 40 a 55 - 4k ULTRA HD  </t>
  </si>
  <si>
    <t xml:space="preserve">TV LED:Tv Pequena Polegada &lt;= 39 - FULL HD c/suporte integrado </t>
  </si>
  <si>
    <t xml:space="preserve">TV OLED:Tv Grande Polegada &gt; 55 - 4k ULTRA HD  </t>
  </si>
  <si>
    <t xml:space="preserve">Garantia:Garantia por 3 anos </t>
  </si>
  <si>
    <t xml:space="preserve">Garantia:Garantia por 4 anos </t>
  </si>
  <si>
    <t xml:space="preserve">Garantia:Garantia por 5 anos </t>
  </si>
  <si>
    <t xml:space="preserve">Suportes Extra:Suportes Articuláveis </t>
  </si>
  <si>
    <t xml:space="preserve">Suportes Extra:Suportes Inclináveis </t>
  </si>
  <si>
    <t xml:space="preserve">Suportes Extra:Suportes de Teto </t>
  </si>
  <si>
    <t xml:space="preserve">Suportes Extra:Suportes de Pé/Chão </t>
  </si>
  <si>
    <t xml:space="preserve">TV LED:Tv Média Polegada 40 a 55 - FULL HD c/suporte integrado </t>
  </si>
  <si>
    <t xml:space="preserve">TV LED:Tv Média Polegada 40 a 55 - 4k ULTRA HD c/suporte integrado </t>
  </si>
  <si>
    <t xml:space="preserve">TV LCD:Tv Média Polegada 40 a 55 - FULL HD c/suporte integrado </t>
  </si>
  <si>
    <t xml:space="preserve">TV LCD:Tv Média Polegada 40 a 55 - 4k ULTRA HD c/suporte integrado </t>
  </si>
  <si>
    <t xml:space="preserve">TV LCD:Tv Grande Polegada &gt; 55 - 4k ULTRA HD c/suporte integrado </t>
  </si>
  <si>
    <t>N/A</t>
  </si>
  <si>
    <r>
      <t>TV LED:Tv Grande Polegada &gt; 55 - 4k ULTRA HD c/suporte integrado</t>
    </r>
    <r>
      <rPr>
        <b/>
        <sz val="10"/>
        <color rgb="FFFF0000"/>
        <rFont val="Calibri"/>
        <family val="2"/>
        <scheme val="minor"/>
      </rPr>
      <t xml:space="preserve"> </t>
    </r>
  </si>
  <si>
    <r>
      <t>TV LED:Tv Pequena Polegada &lt;= 39 - HD c/suporte integrado</t>
    </r>
    <r>
      <rPr>
        <b/>
        <sz val="10"/>
        <color rgb="FFFF0000"/>
        <rFont val="Calibri"/>
        <family val="2"/>
        <scheme val="minor"/>
      </rPr>
      <t xml:space="preserve"> </t>
    </r>
  </si>
  <si>
    <r>
      <t xml:space="preserve">TV OLED:Tv Grande Polegada &gt; 55 - 4k ULTRA HD c/suporte integrado </t>
    </r>
    <r>
      <rPr>
        <b/>
        <sz val="10"/>
        <color rgb="FFFF0000"/>
        <rFont val="Calibri"/>
        <family val="2"/>
        <scheme val="minor"/>
      </rPr>
      <t xml:space="preserve"> </t>
    </r>
  </si>
  <si>
    <r>
      <t xml:space="preserve">TV OLED:Tv Média Polegada 40 a 55 - 4k ULTRA HD c/suporte integrado </t>
    </r>
    <r>
      <rPr>
        <b/>
        <sz val="10"/>
        <color rgb="FFFF0000"/>
        <rFont val="Calibri"/>
        <family val="2"/>
        <scheme val="minor"/>
      </rPr>
      <t xml:space="preserve"> </t>
    </r>
  </si>
  <si>
    <r>
      <t>Suportes Extra:Suportes Fixos</t>
    </r>
    <r>
      <rPr>
        <b/>
        <sz val="10"/>
        <color rgb="FFFF0000"/>
        <rFont val="Calibri"/>
        <family val="2"/>
        <scheme val="minor"/>
      </rPr>
      <t xml:space="preserve"> </t>
    </r>
  </si>
  <si>
    <t>art.22º do 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</si>
</sst>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5" fillId="0" borderId="0"/>
    <xf numFmtId="0" fontId="6" fillId="5" borderId="0">
      <alignment horizontal="center" vertical="center" wrapText="1"/>
    </xf>
    <xf numFmtId="0" fontId="4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Font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Fill="1" applyBorder="1"/>
    <xf numFmtId="0" fontId="1" fillId="2" borderId="17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9" fillId="3" borderId="22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1" fillId="0" borderId="13" xfId="3" applyFont="1" applyBorder="1" applyAlignment="1">
      <alignment horizontal="left"/>
    </xf>
    <xf numFmtId="0" fontId="11" fillId="0" borderId="13" xfId="0" applyFont="1" applyBorder="1" applyAlignment="1">
      <alignment horizontal="left" vertical="center" wrapText="1"/>
    </xf>
    <xf numFmtId="0" fontId="10" fillId="0" borderId="13" xfId="0" applyFont="1" applyFill="1" applyBorder="1" applyAlignment="1">
      <alignment vertical="center" wrapText="1"/>
    </xf>
    <xf numFmtId="164" fontId="10" fillId="0" borderId="13" xfId="0" applyNumberFormat="1" applyFont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3" applyFont="1" applyBorder="1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12" xfId="3" applyFont="1" applyBorder="1" applyAlignment="1">
      <alignment horizontal="left"/>
    </xf>
    <xf numFmtId="0" fontId="11" fillId="0" borderId="12" xfId="0" applyFont="1" applyBorder="1" applyAlignment="1">
      <alignment horizontal="left" vertical="center" wrapText="1"/>
    </xf>
    <xf numFmtId="0" fontId="10" fillId="0" borderId="12" xfId="0" applyFont="1" applyFill="1" applyBorder="1" applyAlignment="1">
      <alignment vertical="center" wrapText="1"/>
    </xf>
    <xf numFmtId="164" fontId="10" fillId="0" borderId="12" xfId="0" applyNumberFormat="1" applyFont="1" applyBorder="1" applyAlignment="1">
      <alignment horizontal="center"/>
    </xf>
    <xf numFmtId="0" fontId="10" fillId="0" borderId="2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 vertical="center"/>
    </xf>
    <xf numFmtId="164" fontId="10" fillId="0" borderId="12" xfId="0" applyNumberFormat="1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vertical="center" wrapText="1"/>
    </xf>
    <xf numFmtId="0" fontId="10" fillId="4" borderId="4" xfId="0" applyFont="1" applyFill="1" applyBorder="1" applyAlignment="1" applyProtection="1">
      <alignment horizontal="center" vertical="center"/>
    </xf>
    <xf numFmtId="164" fontId="10" fillId="0" borderId="4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Fill="1"/>
    <xf numFmtId="164" fontId="10" fillId="0" borderId="15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164" fontId="10" fillId="0" borderId="14" xfId="0" applyNumberFormat="1" applyFont="1" applyBorder="1" applyAlignment="1">
      <alignment horizontal="center"/>
    </xf>
    <xf numFmtId="164" fontId="10" fillId="0" borderId="15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0" fontId="10" fillId="4" borderId="15" xfId="0" applyFont="1" applyFill="1" applyBorder="1" applyAlignment="1" applyProtection="1">
      <alignment horizontal="center" vertical="center"/>
    </xf>
    <xf numFmtId="0" fontId="10" fillId="4" borderId="3" xfId="0" applyFont="1" applyFill="1" applyBorder="1" applyAlignment="1" applyProtection="1">
      <alignment horizontal="center" vertical="center"/>
    </xf>
    <xf numFmtId="0" fontId="10" fillId="4" borderId="14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6">
    <cellStyle name="HeaderTopStyle" xfId="4"/>
    <cellStyle name="Hiperligação 2" xfId="2"/>
    <cellStyle name="Normal" xfId="0" builtinId="0"/>
    <cellStyle name="Normal 2" xfId="1"/>
    <cellStyle name="Normal 3" xfId="5"/>
    <cellStyle name="Normal 4" xfId="3"/>
  </cellStyles>
  <dxfs count="0"/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"/>
  <sheetViews>
    <sheetView showGridLines="0" topLeftCell="M1" workbookViewId="0">
      <selection activeCell="U2" sqref="U2"/>
    </sheetView>
  </sheetViews>
  <sheetFormatPr defaultRowHeight="14.4" x14ac:dyDescent="0.3"/>
  <cols>
    <col min="2" max="2" width="24.109375" style="1" customWidth="1"/>
    <col min="3" max="3" width="49.109375" customWidth="1"/>
    <col min="4" max="4" width="38.77734375" customWidth="1"/>
    <col min="5" max="6" width="23.109375" customWidth="1"/>
    <col min="7" max="7" width="30.33203125" customWidth="1"/>
    <col min="8" max="8" width="23.109375" customWidth="1"/>
    <col min="9" max="9" width="29.33203125" customWidth="1"/>
    <col min="10" max="10" width="21.6640625" style="2" customWidth="1"/>
    <col min="11" max="11" width="26.5546875" style="4" bestFit="1" customWidth="1"/>
    <col min="12" max="42" width="18" customWidth="1"/>
  </cols>
  <sheetData>
    <row r="1" spans="2:36" ht="15" thickBot="1" x14ac:dyDescent="0.35"/>
    <row r="2" spans="2:36" s="8" customFormat="1" ht="93" customHeight="1" thickBot="1" x14ac:dyDescent="0.35">
      <c r="B2" s="9"/>
      <c r="C2" s="9"/>
      <c r="D2" s="9"/>
      <c r="E2" s="9"/>
      <c r="F2" s="9"/>
      <c r="G2" s="9"/>
      <c r="H2" s="9"/>
      <c r="I2" s="9"/>
      <c r="J2" s="9"/>
      <c r="K2" s="15"/>
      <c r="L2" s="7" t="s">
        <v>0</v>
      </c>
      <c r="M2" s="14" t="s">
        <v>3</v>
      </c>
      <c r="N2" s="10" t="s">
        <v>2</v>
      </c>
      <c r="O2" s="10" t="s">
        <v>4</v>
      </c>
      <c r="P2" s="10" t="s">
        <v>5</v>
      </c>
      <c r="Q2" s="10" t="s">
        <v>6</v>
      </c>
      <c r="R2" s="10" t="s">
        <v>7</v>
      </c>
      <c r="S2" s="10" t="s">
        <v>8</v>
      </c>
      <c r="T2" s="10" t="s">
        <v>10</v>
      </c>
      <c r="U2" s="10" t="s">
        <v>9</v>
      </c>
      <c r="V2" s="10" t="s">
        <v>11</v>
      </c>
      <c r="W2" s="10" t="s">
        <v>12</v>
      </c>
      <c r="X2" s="10" t="s">
        <v>13</v>
      </c>
      <c r="Y2" s="10" t="s">
        <v>14</v>
      </c>
      <c r="Z2" s="10" t="s">
        <v>15</v>
      </c>
      <c r="AA2" s="10" t="s">
        <v>16</v>
      </c>
      <c r="AB2" s="10" t="s">
        <v>17</v>
      </c>
      <c r="AC2" s="10" t="s">
        <v>18</v>
      </c>
      <c r="AD2" s="10" t="s">
        <v>19</v>
      </c>
      <c r="AE2" s="10" t="s">
        <v>20</v>
      </c>
      <c r="AF2" s="10" t="s">
        <v>21</v>
      </c>
      <c r="AG2" s="10" t="s">
        <v>22</v>
      </c>
      <c r="AH2" s="10" t="s">
        <v>23</v>
      </c>
      <c r="AI2" s="10" t="s">
        <v>24</v>
      </c>
      <c r="AJ2" s="11" t="s">
        <v>25</v>
      </c>
    </row>
    <row r="3" spans="2:36" s="3" customFormat="1" ht="15" thickBot="1" x14ac:dyDescent="0.35">
      <c r="B3" s="5"/>
      <c r="J3" s="6"/>
      <c r="K3" s="17" t="s">
        <v>1</v>
      </c>
      <c r="L3" s="16">
        <v>13</v>
      </c>
      <c r="M3" s="12">
        <v>13</v>
      </c>
      <c r="N3" s="12">
        <v>12</v>
      </c>
      <c r="O3" s="12">
        <v>12</v>
      </c>
      <c r="P3" s="12">
        <v>11</v>
      </c>
      <c r="Q3" s="12">
        <v>12</v>
      </c>
      <c r="R3" s="12">
        <v>12</v>
      </c>
      <c r="S3" s="12">
        <v>13</v>
      </c>
      <c r="T3" s="12">
        <v>11</v>
      </c>
      <c r="U3" s="12">
        <v>8</v>
      </c>
      <c r="V3" s="12">
        <v>11</v>
      </c>
      <c r="W3" s="12">
        <v>12</v>
      </c>
      <c r="X3" s="12">
        <v>11</v>
      </c>
      <c r="Y3" s="12">
        <v>7</v>
      </c>
      <c r="Z3" s="12">
        <v>9</v>
      </c>
      <c r="AA3" s="12">
        <v>10</v>
      </c>
      <c r="AB3" s="12">
        <v>10</v>
      </c>
      <c r="AC3" s="12">
        <v>11</v>
      </c>
      <c r="AD3" s="12">
        <v>11</v>
      </c>
      <c r="AE3" s="12">
        <v>8</v>
      </c>
      <c r="AF3" s="12">
        <v>7</v>
      </c>
      <c r="AG3" s="12">
        <v>7</v>
      </c>
      <c r="AH3" s="12">
        <v>14</v>
      </c>
      <c r="AI3" s="12">
        <v>12</v>
      </c>
      <c r="AJ3" s="13">
        <v>11</v>
      </c>
    </row>
    <row r="5" spans="2:36" x14ac:dyDescent="0.3">
      <c r="M5">
        <f>SUM(L3:AJ3)</f>
        <v>268</v>
      </c>
    </row>
    <row r="6" spans="2:36" x14ac:dyDescent="0.3">
      <c r="M6">
        <f>M5/25</f>
        <v>10.72</v>
      </c>
    </row>
  </sheetData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R158"/>
  <sheetViews>
    <sheetView showGridLines="0" tabSelected="1" zoomScale="110" zoomScaleNormal="110" workbookViewId="0">
      <selection activeCell="C1" sqref="C1"/>
    </sheetView>
  </sheetViews>
  <sheetFormatPr defaultRowHeight="14.4" x14ac:dyDescent="0.3"/>
  <cols>
    <col min="1" max="1" width="33.109375" customWidth="1"/>
    <col min="2" max="2" width="8.88671875" style="18"/>
    <col min="3" max="3" width="18.77734375" customWidth="1"/>
    <col min="4" max="4" width="12.109375" customWidth="1"/>
    <col min="5" max="5" width="46.21875" customWidth="1"/>
    <col min="6" max="6" width="12" customWidth="1"/>
    <col min="7" max="34" width="16.44140625" style="5" customWidth="1"/>
    <col min="35" max="35" width="16.44140625" style="3" customWidth="1"/>
  </cols>
  <sheetData>
    <row r="1" spans="1:356" s="20" customFormat="1" ht="69.599999999999994" thickBot="1" x14ac:dyDescent="0.35">
      <c r="A1" s="82" t="s">
        <v>32</v>
      </c>
      <c r="B1" s="82" t="s">
        <v>26</v>
      </c>
      <c r="C1" s="82" t="s">
        <v>27</v>
      </c>
      <c r="D1" s="82" t="s">
        <v>28</v>
      </c>
      <c r="E1" s="82" t="s">
        <v>29</v>
      </c>
      <c r="F1" s="82" t="s">
        <v>30</v>
      </c>
      <c r="G1" s="84" t="s">
        <v>72</v>
      </c>
      <c r="H1" s="84" t="s">
        <v>87</v>
      </c>
      <c r="I1" s="84" t="s">
        <v>70</v>
      </c>
      <c r="J1" s="84" t="s">
        <v>85</v>
      </c>
      <c r="K1" s="84" t="s">
        <v>71</v>
      </c>
      <c r="L1" s="84" t="s">
        <v>86</v>
      </c>
      <c r="M1" s="84" t="s">
        <v>69</v>
      </c>
      <c r="N1" s="84" t="s">
        <v>89</v>
      </c>
      <c r="O1" s="84" t="s">
        <v>67</v>
      </c>
      <c r="P1" s="84" t="s">
        <v>83</v>
      </c>
      <c r="Q1" s="84" t="s">
        <v>68</v>
      </c>
      <c r="R1" s="84" t="s">
        <v>84</v>
      </c>
      <c r="S1" s="84" t="s">
        <v>66</v>
      </c>
      <c r="T1" s="84" t="s">
        <v>74</v>
      </c>
      <c r="U1" s="84" t="s">
        <v>65</v>
      </c>
      <c r="V1" s="84" t="s">
        <v>90</v>
      </c>
      <c r="W1" s="84" t="s">
        <v>75</v>
      </c>
      <c r="X1" s="84" t="s">
        <v>91</v>
      </c>
      <c r="Y1" s="84" t="s">
        <v>73</v>
      </c>
      <c r="Z1" s="84" t="s">
        <v>92</v>
      </c>
      <c r="AA1" s="84" t="s">
        <v>79</v>
      </c>
      <c r="AB1" s="84" t="s">
        <v>82</v>
      </c>
      <c r="AC1" s="84" t="s">
        <v>81</v>
      </c>
      <c r="AD1" s="84" t="s">
        <v>93</v>
      </c>
      <c r="AE1" s="84" t="s">
        <v>80</v>
      </c>
      <c r="AF1" s="84" t="s">
        <v>76</v>
      </c>
      <c r="AG1" s="84" t="s">
        <v>77</v>
      </c>
      <c r="AH1" s="84" t="s">
        <v>78</v>
      </c>
      <c r="AI1" s="83" t="s">
        <v>31</v>
      </c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  <c r="IQ1" s="68"/>
      <c r="IR1" s="68"/>
      <c r="IS1" s="68"/>
      <c r="IT1" s="68"/>
      <c r="IU1" s="68"/>
      <c r="IV1" s="68"/>
      <c r="IW1" s="68"/>
      <c r="IX1" s="68"/>
      <c r="IY1" s="68"/>
      <c r="IZ1" s="68"/>
      <c r="JA1" s="68"/>
      <c r="JB1" s="68"/>
      <c r="JC1" s="68"/>
      <c r="JD1" s="68"/>
      <c r="JE1" s="68"/>
      <c r="JF1" s="68"/>
      <c r="JG1" s="68"/>
      <c r="JH1" s="68"/>
      <c r="JI1" s="68"/>
      <c r="JJ1" s="68"/>
      <c r="JK1" s="68"/>
      <c r="JL1" s="68"/>
      <c r="JM1" s="68"/>
      <c r="JN1" s="68"/>
      <c r="JO1" s="68"/>
      <c r="JP1" s="68"/>
      <c r="JQ1" s="68"/>
      <c r="JR1" s="68"/>
      <c r="JS1" s="68"/>
      <c r="JT1" s="68"/>
      <c r="JU1" s="68"/>
      <c r="JV1" s="68"/>
      <c r="JW1" s="68"/>
      <c r="JX1" s="68"/>
      <c r="JY1" s="68"/>
      <c r="JZ1" s="68"/>
      <c r="KA1" s="68"/>
      <c r="KB1" s="68"/>
      <c r="KC1" s="68"/>
      <c r="KD1" s="68"/>
      <c r="KE1" s="68"/>
      <c r="KF1" s="68"/>
      <c r="KG1" s="68"/>
      <c r="KH1" s="68"/>
      <c r="KI1" s="68"/>
      <c r="KJ1" s="68"/>
      <c r="KK1" s="68"/>
      <c r="KL1" s="68"/>
      <c r="KM1" s="68"/>
      <c r="KN1" s="68"/>
      <c r="KO1" s="68"/>
      <c r="KP1" s="68"/>
      <c r="KQ1" s="68"/>
      <c r="KR1" s="68"/>
      <c r="KS1" s="68"/>
      <c r="KT1" s="68"/>
      <c r="KU1" s="68"/>
      <c r="KV1" s="68"/>
      <c r="KW1" s="68"/>
      <c r="KX1" s="68"/>
      <c r="KY1" s="68"/>
      <c r="KZ1" s="68"/>
      <c r="LA1" s="68"/>
      <c r="LB1" s="68"/>
      <c r="LC1" s="68"/>
      <c r="LD1" s="68"/>
      <c r="LE1" s="68"/>
      <c r="LF1" s="68"/>
      <c r="LG1" s="68"/>
      <c r="LH1" s="68"/>
      <c r="LI1" s="68"/>
      <c r="LJ1" s="68"/>
      <c r="LK1" s="68"/>
      <c r="LL1" s="68"/>
      <c r="LM1" s="68"/>
      <c r="LN1" s="68"/>
      <c r="LO1" s="68"/>
      <c r="LP1" s="68"/>
      <c r="LQ1" s="68"/>
      <c r="LR1" s="68"/>
      <c r="LS1" s="68"/>
      <c r="LT1" s="68"/>
      <c r="LU1" s="68"/>
      <c r="LV1" s="68"/>
      <c r="LW1" s="68"/>
      <c r="LX1" s="68"/>
      <c r="LY1" s="68"/>
      <c r="LZ1" s="68"/>
      <c r="MA1" s="68"/>
      <c r="MB1" s="68"/>
      <c r="MC1" s="68"/>
      <c r="MD1" s="68"/>
      <c r="ME1" s="68"/>
      <c r="MF1" s="68"/>
      <c r="MG1" s="68"/>
      <c r="MH1" s="68"/>
      <c r="MI1" s="68"/>
      <c r="MJ1" s="68"/>
      <c r="MK1" s="68"/>
      <c r="ML1" s="68"/>
      <c r="MM1" s="68"/>
      <c r="MN1" s="68"/>
      <c r="MO1" s="68"/>
      <c r="MP1" s="68"/>
      <c r="MQ1" s="68"/>
      <c r="MR1" s="67"/>
    </row>
    <row r="2" spans="1:356" s="21" customFormat="1" x14ac:dyDescent="0.3">
      <c r="A2" s="23" t="s">
        <v>33</v>
      </c>
      <c r="B2" s="24">
        <v>1</v>
      </c>
      <c r="C2" s="25" t="s">
        <v>34</v>
      </c>
      <c r="D2" s="26">
        <v>509117660</v>
      </c>
      <c r="E2" s="27" t="s">
        <v>38</v>
      </c>
      <c r="F2" s="28" t="s">
        <v>46</v>
      </c>
      <c r="G2" s="29">
        <v>1199</v>
      </c>
      <c r="H2" s="29">
        <v>1199</v>
      </c>
      <c r="I2" s="29">
        <v>749</v>
      </c>
      <c r="J2" s="29">
        <v>749</v>
      </c>
      <c r="K2" s="30">
        <v>799</v>
      </c>
      <c r="L2" s="29">
        <v>799</v>
      </c>
      <c r="M2" s="29">
        <v>1199</v>
      </c>
      <c r="N2" s="29">
        <v>1199</v>
      </c>
      <c r="O2" s="29">
        <v>749</v>
      </c>
      <c r="P2" s="29">
        <v>749</v>
      </c>
      <c r="Q2" s="29">
        <v>799</v>
      </c>
      <c r="R2" s="29">
        <v>799</v>
      </c>
      <c r="S2" s="29">
        <v>419</v>
      </c>
      <c r="T2" s="29">
        <v>419</v>
      </c>
      <c r="U2" s="29">
        <v>419</v>
      </c>
      <c r="V2" s="29">
        <v>419</v>
      </c>
      <c r="W2" s="29">
        <v>2799</v>
      </c>
      <c r="X2" s="29">
        <v>2799</v>
      </c>
      <c r="Y2" s="29">
        <v>1649</v>
      </c>
      <c r="Z2" s="29">
        <v>1649</v>
      </c>
      <c r="AA2" s="29">
        <v>34</v>
      </c>
      <c r="AB2" s="29">
        <v>99</v>
      </c>
      <c r="AC2" s="29">
        <v>44</v>
      </c>
      <c r="AD2" s="29">
        <v>14</v>
      </c>
      <c r="AE2" s="29">
        <v>16</v>
      </c>
      <c r="AF2" s="29">
        <v>10</v>
      </c>
      <c r="AG2" s="29">
        <v>39</v>
      </c>
      <c r="AH2" s="70">
        <v>69</v>
      </c>
      <c r="AI2" s="79" t="s">
        <v>94</v>
      </c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</row>
    <row r="3" spans="1:356" s="3" customFormat="1" x14ac:dyDescent="0.3">
      <c r="A3" s="31"/>
      <c r="B3" s="32"/>
      <c r="C3" s="33"/>
      <c r="D3" s="34">
        <v>503258121</v>
      </c>
      <c r="E3" s="35" t="s">
        <v>39</v>
      </c>
      <c r="F3" s="36" t="s">
        <v>45</v>
      </c>
      <c r="G3" s="37">
        <v>1605</v>
      </c>
      <c r="H3" s="37">
        <v>1605</v>
      </c>
      <c r="I3" s="37">
        <v>645</v>
      </c>
      <c r="J3" s="37">
        <v>645</v>
      </c>
      <c r="K3" s="37">
        <v>1050</v>
      </c>
      <c r="L3" s="37">
        <v>1050</v>
      </c>
      <c r="M3" s="37">
        <v>1605</v>
      </c>
      <c r="N3" s="37">
        <v>1605</v>
      </c>
      <c r="O3" s="37">
        <v>645</v>
      </c>
      <c r="P3" s="37">
        <v>645</v>
      </c>
      <c r="Q3" s="37">
        <v>1050</v>
      </c>
      <c r="R3" s="37">
        <v>1050</v>
      </c>
      <c r="S3" s="37">
        <v>330</v>
      </c>
      <c r="T3" s="37">
        <v>330</v>
      </c>
      <c r="U3" s="37">
        <v>330</v>
      </c>
      <c r="V3" s="37">
        <v>330</v>
      </c>
      <c r="W3" s="37">
        <v>2890</v>
      </c>
      <c r="X3" s="37">
        <v>2890</v>
      </c>
      <c r="Y3" s="37">
        <v>1730</v>
      </c>
      <c r="Z3" s="37">
        <v>1730</v>
      </c>
      <c r="AA3" s="37">
        <v>77.5</v>
      </c>
      <c r="AB3" s="37">
        <v>212.5</v>
      </c>
      <c r="AC3" s="37">
        <v>122.5</v>
      </c>
      <c r="AD3" s="37">
        <v>27.5</v>
      </c>
      <c r="AE3" s="37">
        <v>42.5</v>
      </c>
      <c r="AF3" s="37">
        <v>47.5</v>
      </c>
      <c r="AG3" s="37">
        <v>60</v>
      </c>
      <c r="AH3" s="71">
        <v>60</v>
      </c>
      <c r="AI3" s="80"/>
    </row>
    <row r="4" spans="1:356" s="3" customFormat="1" x14ac:dyDescent="0.3">
      <c r="A4" s="31"/>
      <c r="B4" s="32"/>
      <c r="C4" s="33"/>
      <c r="D4" s="38">
        <v>502473418</v>
      </c>
      <c r="E4" s="35" t="s">
        <v>40</v>
      </c>
      <c r="F4" s="36" t="s">
        <v>47</v>
      </c>
      <c r="G4" s="37">
        <v>2087.79</v>
      </c>
      <c r="H4" s="37">
        <v>2319.52</v>
      </c>
      <c r="I4" s="37">
        <v>650.57000000000005</v>
      </c>
      <c r="J4" s="37">
        <v>968.73</v>
      </c>
      <c r="K4" s="37">
        <v>728.16</v>
      </c>
      <c r="L4" s="37">
        <v>1046.32</v>
      </c>
      <c r="M4" s="37">
        <v>2087.79</v>
      </c>
      <c r="N4" s="37">
        <v>2319.52</v>
      </c>
      <c r="O4" s="37">
        <v>650.57000000000005</v>
      </c>
      <c r="P4" s="37">
        <v>968.73</v>
      </c>
      <c r="Q4" s="37">
        <v>728.16</v>
      </c>
      <c r="R4" s="37">
        <v>1046.32</v>
      </c>
      <c r="S4" s="37">
        <v>208.9</v>
      </c>
      <c r="T4" s="37">
        <v>400.84</v>
      </c>
      <c r="U4" s="37">
        <v>196.96</v>
      </c>
      <c r="V4" s="37">
        <v>388.9</v>
      </c>
      <c r="W4" s="37">
        <v>2626.15</v>
      </c>
      <c r="X4" s="37">
        <v>2944.32</v>
      </c>
      <c r="Y4" s="37">
        <v>1492.13</v>
      </c>
      <c r="Z4" s="37">
        <v>1810.3</v>
      </c>
      <c r="AA4" s="37">
        <v>55.82</v>
      </c>
      <c r="AB4" s="37">
        <v>318.16000000000003</v>
      </c>
      <c r="AC4" s="37">
        <v>62.18</v>
      </c>
      <c r="AD4" s="37">
        <v>32.43</v>
      </c>
      <c r="AE4" s="37">
        <v>55.82</v>
      </c>
      <c r="AF4" s="37">
        <v>62.65</v>
      </c>
      <c r="AG4" s="37">
        <v>125.3</v>
      </c>
      <c r="AH4" s="71">
        <v>187.9</v>
      </c>
      <c r="AI4" s="80"/>
    </row>
    <row r="5" spans="1:356" s="3" customFormat="1" x14ac:dyDescent="0.3">
      <c r="A5" s="31"/>
      <c r="B5" s="32"/>
      <c r="C5" s="33"/>
      <c r="D5" s="38">
        <v>504615947</v>
      </c>
      <c r="E5" s="35" t="s">
        <v>41</v>
      </c>
      <c r="F5" s="36" t="s">
        <v>48</v>
      </c>
      <c r="G5" s="37">
        <v>2700.21</v>
      </c>
      <c r="H5" s="37">
        <v>2700.21</v>
      </c>
      <c r="I5" s="37">
        <v>841.4</v>
      </c>
      <c r="J5" s="37">
        <v>841.4</v>
      </c>
      <c r="K5" s="37">
        <v>941.76</v>
      </c>
      <c r="L5" s="37">
        <v>941.76</v>
      </c>
      <c r="M5" s="37">
        <v>2700.21</v>
      </c>
      <c r="N5" s="37">
        <v>2700.21</v>
      </c>
      <c r="O5" s="37">
        <v>841.4</v>
      </c>
      <c r="P5" s="37">
        <v>841.4</v>
      </c>
      <c r="Q5" s="37">
        <v>941.76</v>
      </c>
      <c r="R5" s="37">
        <v>941.76</v>
      </c>
      <c r="S5" s="37">
        <v>270.17</v>
      </c>
      <c r="T5" s="37">
        <v>270.17</v>
      </c>
      <c r="U5" s="37">
        <v>254.73</v>
      </c>
      <c r="V5" s="37">
        <v>254.73</v>
      </c>
      <c r="W5" s="37">
        <v>3396.49</v>
      </c>
      <c r="X5" s="37">
        <v>3396.49</v>
      </c>
      <c r="Y5" s="37">
        <v>1929.83</v>
      </c>
      <c r="Z5" s="37">
        <v>1929.83</v>
      </c>
      <c r="AA5" s="37">
        <v>72.2</v>
      </c>
      <c r="AB5" s="37">
        <v>411.49</v>
      </c>
      <c r="AC5" s="37">
        <v>56.04</v>
      </c>
      <c r="AD5" s="37">
        <v>26.68</v>
      </c>
      <c r="AE5" s="37">
        <v>60.05</v>
      </c>
      <c r="AF5" s="37">
        <v>105.89</v>
      </c>
      <c r="AG5" s="37">
        <v>203.79</v>
      </c>
      <c r="AH5" s="71">
        <v>305.68</v>
      </c>
      <c r="AI5" s="80"/>
    </row>
    <row r="6" spans="1:356" s="3" customFormat="1" x14ac:dyDescent="0.3">
      <c r="A6" s="31"/>
      <c r="B6" s="32"/>
      <c r="C6" s="33"/>
      <c r="D6" s="34">
        <v>503670693</v>
      </c>
      <c r="E6" s="35" t="s">
        <v>42</v>
      </c>
      <c r="F6" s="36" t="s">
        <v>49</v>
      </c>
      <c r="G6" s="37">
        <v>1850</v>
      </c>
      <c r="H6" s="37">
        <v>1900</v>
      </c>
      <c r="I6" s="37">
        <v>900</v>
      </c>
      <c r="J6" s="37">
        <v>950</v>
      </c>
      <c r="K6" s="37">
        <v>1200</v>
      </c>
      <c r="L6" s="37">
        <v>1250</v>
      </c>
      <c r="M6" s="37">
        <v>1850</v>
      </c>
      <c r="N6" s="37">
        <v>1900</v>
      </c>
      <c r="O6" s="37">
        <v>900</v>
      </c>
      <c r="P6" s="37">
        <v>950</v>
      </c>
      <c r="Q6" s="37">
        <v>1150</v>
      </c>
      <c r="R6" s="37">
        <v>1200</v>
      </c>
      <c r="S6" s="37">
        <v>500</v>
      </c>
      <c r="T6" s="37">
        <v>550</v>
      </c>
      <c r="U6" s="37">
        <v>400</v>
      </c>
      <c r="V6" s="37">
        <v>450</v>
      </c>
      <c r="W6" s="37">
        <v>2050</v>
      </c>
      <c r="X6" s="37">
        <v>2100</v>
      </c>
      <c r="Y6" s="37">
        <v>1250</v>
      </c>
      <c r="Z6" s="37">
        <v>1300</v>
      </c>
      <c r="AA6" s="37">
        <v>75</v>
      </c>
      <c r="AB6" s="37">
        <v>350</v>
      </c>
      <c r="AC6" s="37">
        <v>150</v>
      </c>
      <c r="AD6" s="37">
        <v>45</v>
      </c>
      <c r="AE6" s="37">
        <v>85</v>
      </c>
      <c r="AF6" s="37">
        <v>155</v>
      </c>
      <c r="AG6" s="37">
        <v>215</v>
      </c>
      <c r="AH6" s="71">
        <v>350</v>
      </c>
      <c r="AI6" s="80"/>
    </row>
    <row r="7" spans="1:356" s="3" customFormat="1" x14ac:dyDescent="0.3">
      <c r="A7" s="31"/>
      <c r="B7" s="32"/>
      <c r="C7" s="33"/>
      <c r="D7" s="38">
        <v>510728189</v>
      </c>
      <c r="E7" s="35" t="s">
        <v>43</v>
      </c>
      <c r="F7" s="36" t="s">
        <v>50</v>
      </c>
      <c r="G7" s="37">
        <v>1585.43</v>
      </c>
      <c r="H7" s="37">
        <v>1906.34</v>
      </c>
      <c r="I7" s="37">
        <v>810.54</v>
      </c>
      <c r="J7" s="37">
        <v>1131.45</v>
      </c>
      <c r="K7" s="37">
        <v>926.32</v>
      </c>
      <c r="L7" s="37">
        <v>1247.23</v>
      </c>
      <c r="M7" s="37">
        <v>1585.43</v>
      </c>
      <c r="N7" s="37">
        <v>1906.34</v>
      </c>
      <c r="O7" s="37">
        <v>1024.29</v>
      </c>
      <c r="P7" s="37">
        <v>1345.2</v>
      </c>
      <c r="Q7" s="37">
        <v>1086.6500000000001</v>
      </c>
      <c r="R7" s="37">
        <v>1407.56</v>
      </c>
      <c r="S7" s="37">
        <v>632.38</v>
      </c>
      <c r="T7" s="37">
        <v>953.29</v>
      </c>
      <c r="U7" s="37">
        <v>568.26</v>
      </c>
      <c r="V7" s="37">
        <v>889.17</v>
      </c>
      <c r="W7" s="37">
        <v>3919.03</v>
      </c>
      <c r="X7" s="37">
        <v>4239.9399999999996</v>
      </c>
      <c r="Y7" s="37">
        <v>2226.7199999999998</v>
      </c>
      <c r="Z7" s="37">
        <v>2547.63</v>
      </c>
      <c r="AA7" s="37">
        <v>205.45</v>
      </c>
      <c r="AB7" s="37">
        <v>320.91000000000003</v>
      </c>
      <c r="AC7" s="37">
        <v>290.91000000000003</v>
      </c>
      <c r="AD7" s="37">
        <v>92.73</v>
      </c>
      <c r="AE7" s="37">
        <v>118.18</v>
      </c>
      <c r="AF7" s="37">
        <v>138.94999999999999</v>
      </c>
      <c r="AG7" s="37">
        <v>277.89</v>
      </c>
      <c r="AH7" s="71">
        <v>416.84</v>
      </c>
      <c r="AI7" s="80"/>
    </row>
    <row r="8" spans="1:356" s="3" customFormat="1" ht="15" thickBot="1" x14ac:dyDescent="0.35">
      <c r="A8" s="31"/>
      <c r="B8" s="39"/>
      <c r="C8" s="40"/>
      <c r="D8" s="41">
        <v>504030213</v>
      </c>
      <c r="E8" s="42" t="s">
        <v>44</v>
      </c>
      <c r="F8" s="43" t="s">
        <v>51</v>
      </c>
      <c r="G8" s="44">
        <v>744</v>
      </c>
      <c r="H8" s="44">
        <v>744</v>
      </c>
      <c r="I8" s="44">
        <v>328</v>
      </c>
      <c r="J8" s="44">
        <v>328</v>
      </c>
      <c r="K8" s="44">
        <v>634</v>
      </c>
      <c r="L8" s="44">
        <v>634</v>
      </c>
      <c r="M8" s="44">
        <v>744</v>
      </c>
      <c r="N8" s="44">
        <v>744</v>
      </c>
      <c r="O8" s="44">
        <v>328</v>
      </c>
      <c r="P8" s="44">
        <v>328</v>
      </c>
      <c r="Q8" s="44">
        <v>634</v>
      </c>
      <c r="R8" s="44">
        <v>634</v>
      </c>
      <c r="S8" s="44">
        <v>328</v>
      </c>
      <c r="T8" s="44">
        <v>328</v>
      </c>
      <c r="U8" s="44">
        <v>328</v>
      </c>
      <c r="V8" s="44">
        <v>328</v>
      </c>
      <c r="W8" s="44">
        <v>744</v>
      </c>
      <c r="X8" s="44">
        <v>744</v>
      </c>
      <c r="Y8" s="44">
        <v>328</v>
      </c>
      <c r="Z8" s="44">
        <v>634</v>
      </c>
      <c r="AA8" s="44">
        <v>39</v>
      </c>
      <c r="AB8" s="44">
        <v>106</v>
      </c>
      <c r="AC8" s="44">
        <v>40</v>
      </c>
      <c r="AD8" s="44">
        <v>29</v>
      </c>
      <c r="AE8" s="44">
        <v>14</v>
      </c>
      <c r="AF8" s="44">
        <v>81</v>
      </c>
      <c r="AG8" s="44">
        <v>161</v>
      </c>
      <c r="AH8" s="72">
        <v>242</v>
      </c>
      <c r="AI8" s="80"/>
    </row>
    <row r="9" spans="1:356" s="21" customFormat="1" ht="15" customHeight="1" x14ac:dyDescent="0.3">
      <c r="A9" s="31"/>
      <c r="B9" s="24">
        <v>2</v>
      </c>
      <c r="C9" s="25" t="s">
        <v>35</v>
      </c>
      <c r="D9" s="26">
        <v>509117660</v>
      </c>
      <c r="E9" s="27" t="s">
        <v>38</v>
      </c>
      <c r="F9" s="28" t="s">
        <v>46</v>
      </c>
      <c r="G9" s="29">
        <v>1199</v>
      </c>
      <c r="H9" s="29">
        <v>1199</v>
      </c>
      <c r="I9" s="29">
        <v>749</v>
      </c>
      <c r="J9" s="29">
        <v>749</v>
      </c>
      <c r="K9" s="29">
        <v>799</v>
      </c>
      <c r="L9" s="29">
        <v>799</v>
      </c>
      <c r="M9" s="29">
        <v>1199</v>
      </c>
      <c r="N9" s="29">
        <v>1199</v>
      </c>
      <c r="O9" s="29">
        <v>749</v>
      </c>
      <c r="P9" s="29">
        <v>749</v>
      </c>
      <c r="Q9" s="29">
        <v>799</v>
      </c>
      <c r="R9" s="29">
        <v>799</v>
      </c>
      <c r="S9" s="29">
        <v>419</v>
      </c>
      <c r="T9" s="29">
        <v>419</v>
      </c>
      <c r="U9" s="29">
        <v>419</v>
      </c>
      <c r="V9" s="29">
        <v>419</v>
      </c>
      <c r="W9" s="29">
        <v>2799</v>
      </c>
      <c r="X9" s="29">
        <v>2799</v>
      </c>
      <c r="Y9" s="29">
        <v>1649</v>
      </c>
      <c r="Z9" s="29">
        <v>1649</v>
      </c>
      <c r="AA9" s="29">
        <v>34</v>
      </c>
      <c r="AB9" s="29">
        <v>99</v>
      </c>
      <c r="AC9" s="29">
        <v>44</v>
      </c>
      <c r="AD9" s="29">
        <v>14</v>
      </c>
      <c r="AE9" s="29">
        <v>16</v>
      </c>
      <c r="AF9" s="29">
        <v>10</v>
      </c>
      <c r="AG9" s="29">
        <v>39</v>
      </c>
      <c r="AH9" s="70">
        <v>69</v>
      </c>
      <c r="AI9" s="80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</row>
    <row r="10" spans="1:356" s="3" customFormat="1" x14ac:dyDescent="0.3">
      <c r="A10" s="31"/>
      <c r="B10" s="32"/>
      <c r="C10" s="33"/>
      <c r="D10" s="34">
        <v>503258121</v>
      </c>
      <c r="E10" s="35" t="s">
        <v>39</v>
      </c>
      <c r="F10" s="36" t="s">
        <v>45</v>
      </c>
      <c r="G10" s="37">
        <v>1605</v>
      </c>
      <c r="H10" s="37">
        <v>1605</v>
      </c>
      <c r="I10" s="37">
        <v>645</v>
      </c>
      <c r="J10" s="37">
        <v>645</v>
      </c>
      <c r="K10" s="37">
        <v>1050</v>
      </c>
      <c r="L10" s="37">
        <v>1050</v>
      </c>
      <c r="M10" s="37">
        <v>1605</v>
      </c>
      <c r="N10" s="37">
        <v>1605</v>
      </c>
      <c r="O10" s="37">
        <v>645</v>
      </c>
      <c r="P10" s="37">
        <v>645</v>
      </c>
      <c r="Q10" s="37">
        <v>1050</v>
      </c>
      <c r="R10" s="37">
        <v>1050</v>
      </c>
      <c r="S10" s="37">
        <v>330</v>
      </c>
      <c r="T10" s="37">
        <v>330</v>
      </c>
      <c r="U10" s="37">
        <v>330</v>
      </c>
      <c r="V10" s="37">
        <v>330</v>
      </c>
      <c r="W10" s="37">
        <v>2890</v>
      </c>
      <c r="X10" s="37">
        <v>2890</v>
      </c>
      <c r="Y10" s="37">
        <v>1730</v>
      </c>
      <c r="Z10" s="37">
        <v>1730</v>
      </c>
      <c r="AA10" s="37">
        <v>77.5</v>
      </c>
      <c r="AB10" s="37">
        <v>212.5</v>
      </c>
      <c r="AC10" s="37">
        <v>122.5</v>
      </c>
      <c r="AD10" s="37">
        <v>27.5</v>
      </c>
      <c r="AE10" s="37">
        <v>42.5</v>
      </c>
      <c r="AF10" s="37">
        <v>47.5</v>
      </c>
      <c r="AG10" s="37">
        <v>60</v>
      </c>
      <c r="AH10" s="71">
        <v>60</v>
      </c>
      <c r="AI10" s="80"/>
    </row>
    <row r="11" spans="1:356" s="3" customFormat="1" x14ac:dyDescent="0.3">
      <c r="A11" s="31"/>
      <c r="B11" s="32"/>
      <c r="C11" s="33"/>
      <c r="D11" s="38">
        <v>502473418</v>
      </c>
      <c r="E11" s="35" t="s">
        <v>40</v>
      </c>
      <c r="F11" s="36" t="s">
        <v>47</v>
      </c>
      <c r="G11" s="37">
        <v>2087.79</v>
      </c>
      <c r="H11" s="37">
        <v>2319.52</v>
      </c>
      <c r="I11" s="37">
        <v>650.57000000000005</v>
      </c>
      <c r="J11" s="37">
        <v>968.73</v>
      </c>
      <c r="K11" s="37">
        <v>728.16</v>
      </c>
      <c r="L11" s="37">
        <v>1046.32</v>
      </c>
      <c r="M11" s="37">
        <v>2087.79</v>
      </c>
      <c r="N11" s="37">
        <v>2319.52</v>
      </c>
      <c r="O11" s="37">
        <v>650.57000000000005</v>
      </c>
      <c r="P11" s="37">
        <v>968.73</v>
      </c>
      <c r="Q11" s="37">
        <v>728.16</v>
      </c>
      <c r="R11" s="37">
        <v>1046.32</v>
      </c>
      <c r="S11" s="37">
        <v>208.9</v>
      </c>
      <c r="T11" s="37">
        <v>400.84</v>
      </c>
      <c r="U11" s="37">
        <v>196.96</v>
      </c>
      <c r="V11" s="37">
        <v>388.9</v>
      </c>
      <c r="W11" s="37">
        <v>2626.15</v>
      </c>
      <c r="X11" s="37">
        <v>2944.32</v>
      </c>
      <c r="Y11" s="37">
        <v>1492.13</v>
      </c>
      <c r="Z11" s="37">
        <v>1810.3</v>
      </c>
      <c r="AA11" s="37">
        <v>55.82</v>
      </c>
      <c r="AB11" s="37">
        <v>318.16000000000003</v>
      </c>
      <c r="AC11" s="37">
        <v>62.18</v>
      </c>
      <c r="AD11" s="37">
        <v>32.43</v>
      </c>
      <c r="AE11" s="37">
        <v>55.82</v>
      </c>
      <c r="AF11" s="37">
        <v>62.65</v>
      </c>
      <c r="AG11" s="37">
        <v>125.3</v>
      </c>
      <c r="AH11" s="71">
        <v>187.9</v>
      </c>
      <c r="AI11" s="80"/>
    </row>
    <row r="12" spans="1:356" s="3" customFormat="1" x14ac:dyDescent="0.3">
      <c r="A12" s="31"/>
      <c r="B12" s="32"/>
      <c r="C12" s="33"/>
      <c r="D12" s="38">
        <v>504615947</v>
      </c>
      <c r="E12" s="35" t="s">
        <v>41</v>
      </c>
      <c r="F12" s="36" t="s">
        <v>48</v>
      </c>
      <c r="G12" s="37">
        <v>2700.21</v>
      </c>
      <c r="H12" s="37">
        <v>2700.21</v>
      </c>
      <c r="I12" s="37">
        <v>841.4</v>
      </c>
      <c r="J12" s="37">
        <v>841.4</v>
      </c>
      <c r="K12" s="37">
        <v>941.76</v>
      </c>
      <c r="L12" s="37">
        <v>941.76</v>
      </c>
      <c r="M12" s="37">
        <v>2700.21</v>
      </c>
      <c r="N12" s="37">
        <v>2700.21</v>
      </c>
      <c r="O12" s="37">
        <v>841.4</v>
      </c>
      <c r="P12" s="37">
        <v>841.4</v>
      </c>
      <c r="Q12" s="37">
        <v>941.76</v>
      </c>
      <c r="R12" s="37">
        <v>941.76</v>
      </c>
      <c r="S12" s="37">
        <v>270.17</v>
      </c>
      <c r="T12" s="37">
        <v>270.17</v>
      </c>
      <c r="U12" s="37">
        <v>254.73</v>
      </c>
      <c r="V12" s="37">
        <v>254.73</v>
      </c>
      <c r="W12" s="37">
        <v>3396.49</v>
      </c>
      <c r="X12" s="37">
        <v>3396.49</v>
      </c>
      <c r="Y12" s="37">
        <v>1929.83</v>
      </c>
      <c r="Z12" s="37">
        <v>1929.83</v>
      </c>
      <c r="AA12" s="37">
        <v>72.2</v>
      </c>
      <c r="AB12" s="37">
        <v>411.49</v>
      </c>
      <c r="AC12" s="37">
        <v>56.04</v>
      </c>
      <c r="AD12" s="37">
        <v>26.68</v>
      </c>
      <c r="AE12" s="37">
        <v>60.05</v>
      </c>
      <c r="AF12" s="37">
        <v>105.89</v>
      </c>
      <c r="AG12" s="37">
        <v>203.79</v>
      </c>
      <c r="AH12" s="71">
        <v>305.68</v>
      </c>
      <c r="AI12" s="80"/>
    </row>
    <row r="13" spans="1:356" s="3" customFormat="1" ht="15" customHeight="1" x14ac:dyDescent="0.3">
      <c r="A13" s="31"/>
      <c r="B13" s="32"/>
      <c r="C13" s="33"/>
      <c r="D13" s="34">
        <v>503670693</v>
      </c>
      <c r="E13" s="35" t="s">
        <v>42</v>
      </c>
      <c r="F13" s="36" t="s">
        <v>49</v>
      </c>
      <c r="G13" s="37">
        <v>1850</v>
      </c>
      <c r="H13" s="37">
        <v>1900</v>
      </c>
      <c r="I13" s="37">
        <v>900</v>
      </c>
      <c r="J13" s="37">
        <v>950</v>
      </c>
      <c r="K13" s="37">
        <v>1200</v>
      </c>
      <c r="L13" s="37">
        <v>1250</v>
      </c>
      <c r="M13" s="37">
        <v>1850</v>
      </c>
      <c r="N13" s="37">
        <v>1900</v>
      </c>
      <c r="O13" s="37">
        <v>900</v>
      </c>
      <c r="P13" s="37">
        <v>950</v>
      </c>
      <c r="Q13" s="37">
        <v>1150</v>
      </c>
      <c r="R13" s="37">
        <v>1200</v>
      </c>
      <c r="S13" s="37">
        <v>500</v>
      </c>
      <c r="T13" s="37">
        <v>550</v>
      </c>
      <c r="U13" s="37">
        <v>400</v>
      </c>
      <c r="V13" s="37">
        <v>450</v>
      </c>
      <c r="W13" s="37">
        <v>2050</v>
      </c>
      <c r="X13" s="37">
        <v>2100</v>
      </c>
      <c r="Y13" s="37">
        <v>1250</v>
      </c>
      <c r="Z13" s="37">
        <v>1300</v>
      </c>
      <c r="AA13" s="37">
        <v>75</v>
      </c>
      <c r="AB13" s="37">
        <v>350</v>
      </c>
      <c r="AC13" s="37">
        <v>150</v>
      </c>
      <c r="AD13" s="37">
        <v>45</v>
      </c>
      <c r="AE13" s="37">
        <v>85</v>
      </c>
      <c r="AF13" s="37">
        <v>155</v>
      </c>
      <c r="AG13" s="37">
        <v>215</v>
      </c>
      <c r="AH13" s="71">
        <v>350</v>
      </c>
      <c r="AI13" s="80"/>
    </row>
    <row r="14" spans="1:356" s="3" customFormat="1" x14ac:dyDescent="0.3">
      <c r="A14" s="31"/>
      <c r="B14" s="32"/>
      <c r="C14" s="33"/>
      <c r="D14" s="38">
        <v>510728189</v>
      </c>
      <c r="E14" s="35" t="s">
        <v>43</v>
      </c>
      <c r="F14" s="36" t="s">
        <v>50</v>
      </c>
      <c r="G14" s="37">
        <v>1585.43</v>
      </c>
      <c r="H14" s="37">
        <v>1906.34</v>
      </c>
      <c r="I14" s="37">
        <v>810.54</v>
      </c>
      <c r="J14" s="37">
        <v>1131.45</v>
      </c>
      <c r="K14" s="37">
        <v>926.32</v>
      </c>
      <c r="L14" s="37">
        <v>1247.23</v>
      </c>
      <c r="M14" s="37">
        <v>1585.43</v>
      </c>
      <c r="N14" s="37">
        <v>1906.34</v>
      </c>
      <c r="O14" s="37">
        <v>1024.29</v>
      </c>
      <c r="P14" s="37">
        <v>1345.2</v>
      </c>
      <c r="Q14" s="37">
        <v>1086.6500000000001</v>
      </c>
      <c r="R14" s="37">
        <v>1407.56</v>
      </c>
      <c r="S14" s="37">
        <v>632.38</v>
      </c>
      <c r="T14" s="37">
        <v>953.29</v>
      </c>
      <c r="U14" s="37">
        <v>568.26</v>
      </c>
      <c r="V14" s="37">
        <v>889.17</v>
      </c>
      <c r="W14" s="37">
        <v>3919.03</v>
      </c>
      <c r="X14" s="37">
        <v>4239.9399999999996</v>
      </c>
      <c r="Y14" s="37">
        <v>2226.7199999999998</v>
      </c>
      <c r="Z14" s="37">
        <v>2547.63</v>
      </c>
      <c r="AA14" s="37">
        <v>205.45</v>
      </c>
      <c r="AB14" s="37">
        <v>320.91000000000003</v>
      </c>
      <c r="AC14" s="37">
        <v>290.91000000000003</v>
      </c>
      <c r="AD14" s="37">
        <v>92.73</v>
      </c>
      <c r="AE14" s="37">
        <v>118.18</v>
      </c>
      <c r="AF14" s="37">
        <v>138.94999999999999</v>
      </c>
      <c r="AG14" s="37">
        <v>277.89</v>
      </c>
      <c r="AH14" s="71">
        <v>416.84</v>
      </c>
      <c r="AI14" s="80"/>
    </row>
    <row r="15" spans="1:356" s="3" customFormat="1" ht="15" thickBot="1" x14ac:dyDescent="0.35">
      <c r="A15" s="31"/>
      <c r="B15" s="39"/>
      <c r="C15" s="40"/>
      <c r="D15" s="41">
        <v>504030213</v>
      </c>
      <c r="E15" s="42" t="s">
        <v>44</v>
      </c>
      <c r="F15" s="43" t="s">
        <v>51</v>
      </c>
      <c r="G15" s="44">
        <v>744</v>
      </c>
      <c r="H15" s="44">
        <v>744</v>
      </c>
      <c r="I15" s="44">
        <v>328</v>
      </c>
      <c r="J15" s="44">
        <v>328</v>
      </c>
      <c r="K15" s="44">
        <v>634</v>
      </c>
      <c r="L15" s="44">
        <v>634</v>
      </c>
      <c r="M15" s="44">
        <v>744</v>
      </c>
      <c r="N15" s="44">
        <v>744</v>
      </c>
      <c r="O15" s="44">
        <v>328</v>
      </c>
      <c r="P15" s="44">
        <v>328</v>
      </c>
      <c r="Q15" s="44">
        <v>634</v>
      </c>
      <c r="R15" s="44">
        <v>634</v>
      </c>
      <c r="S15" s="44">
        <v>328</v>
      </c>
      <c r="T15" s="44">
        <v>328</v>
      </c>
      <c r="U15" s="44">
        <v>328</v>
      </c>
      <c r="V15" s="44">
        <v>328</v>
      </c>
      <c r="W15" s="44">
        <v>744</v>
      </c>
      <c r="X15" s="44">
        <v>744</v>
      </c>
      <c r="Y15" s="44">
        <v>328</v>
      </c>
      <c r="Z15" s="44">
        <v>634</v>
      </c>
      <c r="AA15" s="44">
        <v>39</v>
      </c>
      <c r="AB15" s="44">
        <v>106</v>
      </c>
      <c r="AC15" s="44">
        <v>40</v>
      </c>
      <c r="AD15" s="44">
        <v>29</v>
      </c>
      <c r="AE15" s="44">
        <v>14</v>
      </c>
      <c r="AF15" s="44">
        <v>81</v>
      </c>
      <c r="AG15" s="44">
        <v>161</v>
      </c>
      <c r="AH15" s="72">
        <v>242</v>
      </c>
      <c r="AI15" s="80"/>
    </row>
    <row r="16" spans="1:356" s="21" customFormat="1" x14ac:dyDescent="0.3">
      <c r="A16" s="31"/>
      <c r="B16" s="24">
        <v>3</v>
      </c>
      <c r="C16" s="25" t="s">
        <v>36</v>
      </c>
      <c r="D16" s="26">
        <v>509117660</v>
      </c>
      <c r="E16" s="27" t="s">
        <v>38</v>
      </c>
      <c r="F16" s="28" t="s">
        <v>46</v>
      </c>
      <c r="G16" s="29">
        <v>1199</v>
      </c>
      <c r="H16" s="29">
        <v>1199</v>
      </c>
      <c r="I16" s="29">
        <v>749</v>
      </c>
      <c r="J16" s="29">
        <v>749</v>
      </c>
      <c r="K16" s="29">
        <v>799</v>
      </c>
      <c r="L16" s="29">
        <v>799</v>
      </c>
      <c r="M16" s="29">
        <v>1199</v>
      </c>
      <c r="N16" s="29">
        <v>1199</v>
      </c>
      <c r="O16" s="29">
        <v>749</v>
      </c>
      <c r="P16" s="29">
        <v>749</v>
      </c>
      <c r="Q16" s="29">
        <v>799</v>
      </c>
      <c r="R16" s="29">
        <v>799</v>
      </c>
      <c r="S16" s="29">
        <v>419</v>
      </c>
      <c r="T16" s="29">
        <v>419</v>
      </c>
      <c r="U16" s="29">
        <v>419</v>
      </c>
      <c r="V16" s="29">
        <v>419</v>
      </c>
      <c r="W16" s="29">
        <v>2799</v>
      </c>
      <c r="X16" s="29">
        <v>2799</v>
      </c>
      <c r="Y16" s="29">
        <v>1649</v>
      </c>
      <c r="Z16" s="29">
        <v>1649</v>
      </c>
      <c r="AA16" s="29">
        <v>34</v>
      </c>
      <c r="AB16" s="29">
        <v>99</v>
      </c>
      <c r="AC16" s="29">
        <v>44</v>
      </c>
      <c r="AD16" s="29">
        <v>14</v>
      </c>
      <c r="AE16" s="29">
        <v>16</v>
      </c>
      <c r="AF16" s="29">
        <v>10</v>
      </c>
      <c r="AG16" s="29">
        <v>39</v>
      </c>
      <c r="AH16" s="70">
        <v>69</v>
      </c>
      <c r="AI16" s="80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</row>
    <row r="17" spans="1:355" s="3" customFormat="1" x14ac:dyDescent="0.3">
      <c r="A17" s="31"/>
      <c r="B17" s="32"/>
      <c r="C17" s="33"/>
      <c r="D17" s="34">
        <v>503258121</v>
      </c>
      <c r="E17" s="35" t="s">
        <v>39</v>
      </c>
      <c r="F17" s="36" t="s">
        <v>45</v>
      </c>
      <c r="G17" s="37">
        <v>1605</v>
      </c>
      <c r="H17" s="37">
        <v>1605</v>
      </c>
      <c r="I17" s="37">
        <v>645</v>
      </c>
      <c r="J17" s="37">
        <v>645</v>
      </c>
      <c r="K17" s="37">
        <v>1050</v>
      </c>
      <c r="L17" s="37">
        <v>1050</v>
      </c>
      <c r="M17" s="37">
        <v>1605</v>
      </c>
      <c r="N17" s="37">
        <v>1605</v>
      </c>
      <c r="O17" s="37">
        <v>645</v>
      </c>
      <c r="P17" s="37">
        <v>645</v>
      </c>
      <c r="Q17" s="37">
        <v>1050</v>
      </c>
      <c r="R17" s="37">
        <v>1050</v>
      </c>
      <c r="S17" s="37">
        <v>330</v>
      </c>
      <c r="T17" s="37">
        <v>330</v>
      </c>
      <c r="U17" s="37">
        <v>330</v>
      </c>
      <c r="V17" s="37">
        <v>330</v>
      </c>
      <c r="W17" s="37">
        <v>2890</v>
      </c>
      <c r="X17" s="37">
        <v>2890</v>
      </c>
      <c r="Y17" s="37">
        <v>1730</v>
      </c>
      <c r="Z17" s="37">
        <v>1730</v>
      </c>
      <c r="AA17" s="37">
        <v>77.5</v>
      </c>
      <c r="AB17" s="37">
        <v>212.5</v>
      </c>
      <c r="AC17" s="37">
        <v>122.5</v>
      </c>
      <c r="AD17" s="37">
        <v>27.5</v>
      </c>
      <c r="AE17" s="37">
        <v>42.5</v>
      </c>
      <c r="AF17" s="37">
        <v>47.5</v>
      </c>
      <c r="AG17" s="37">
        <v>60</v>
      </c>
      <c r="AH17" s="71">
        <v>60</v>
      </c>
      <c r="AI17" s="80"/>
    </row>
    <row r="18" spans="1:355" s="3" customFormat="1" x14ac:dyDescent="0.3">
      <c r="A18" s="31"/>
      <c r="B18" s="32"/>
      <c r="C18" s="33"/>
      <c r="D18" s="38">
        <v>502473418</v>
      </c>
      <c r="E18" s="35" t="s">
        <v>40</v>
      </c>
      <c r="F18" s="36" t="s">
        <v>47</v>
      </c>
      <c r="G18" s="37">
        <v>2087.79</v>
      </c>
      <c r="H18" s="37">
        <v>2319.52</v>
      </c>
      <c r="I18" s="37">
        <v>650.57000000000005</v>
      </c>
      <c r="J18" s="37">
        <v>968.73</v>
      </c>
      <c r="K18" s="37">
        <v>728.16</v>
      </c>
      <c r="L18" s="37">
        <v>1046.32</v>
      </c>
      <c r="M18" s="37">
        <v>2087.79</v>
      </c>
      <c r="N18" s="37">
        <v>2319.52</v>
      </c>
      <c r="O18" s="37">
        <v>650.57000000000005</v>
      </c>
      <c r="P18" s="37">
        <v>968.73</v>
      </c>
      <c r="Q18" s="37">
        <v>728.16</v>
      </c>
      <c r="R18" s="37">
        <v>1046.32</v>
      </c>
      <c r="S18" s="37">
        <v>208.9</v>
      </c>
      <c r="T18" s="37">
        <v>400.84</v>
      </c>
      <c r="U18" s="37">
        <v>196.96</v>
      </c>
      <c r="V18" s="37">
        <v>388.9</v>
      </c>
      <c r="W18" s="37">
        <v>2626.15</v>
      </c>
      <c r="X18" s="37">
        <v>2944.32</v>
      </c>
      <c r="Y18" s="37">
        <v>1492.13</v>
      </c>
      <c r="Z18" s="37">
        <v>1810.3</v>
      </c>
      <c r="AA18" s="37">
        <v>55.82</v>
      </c>
      <c r="AB18" s="37">
        <v>318.16000000000003</v>
      </c>
      <c r="AC18" s="37">
        <v>62.18</v>
      </c>
      <c r="AD18" s="37">
        <v>32.43</v>
      </c>
      <c r="AE18" s="37">
        <v>55.82</v>
      </c>
      <c r="AF18" s="37">
        <v>62.65</v>
      </c>
      <c r="AG18" s="37">
        <v>125.3</v>
      </c>
      <c r="AH18" s="71">
        <v>187.9</v>
      </c>
      <c r="AI18" s="80"/>
    </row>
    <row r="19" spans="1:355" s="3" customFormat="1" x14ac:dyDescent="0.3">
      <c r="A19" s="31"/>
      <c r="B19" s="32"/>
      <c r="C19" s="33"/>
      <c r="D19" s="38">
        <v>504615947</v>
      </c>
      <c r="E19" s="35" t="s">
        <v>41</v>
      </c>
      <c r="F19" s="36" t="s">
        <v>48</v>
      </c>
      <c r="G19" s="37">
        <v>2700.21</v>
      </c>
      <c r="H19" s="37">
        <v>2700.21</v>
      </c>
      <c r="I19" s="37">
        <v>841.4</v>
      </c>
      <c r="J19" s="37">
        <v>841.4</v>
      </c>
      <c r="K19" s="37">
        <v>941.76</v>
      </c>
      <c r="L19" s="37">
        <v>941.76</v>
      </c>
      <c r="M19" s="37">
        <v>2700.21</v>
      </c>
      <c r="N19" s="37">
        <v>2700.21</v>
      </c>
      <c r="O19" s="37">
        <v>841.4</v>
      </c>
      <c r="P19" s="37">
        <v>841.4</v>
      </c>
      <c r="Q19" s="37">
        <v>941.76</v>
      </c>
      <c r="R19" s="37">
        <v>941.76</v>
      </c>
      <c r="S19" s="37">
        <v>270.17</v>
      </c>
      <c r="T19" s="37">
        <v>270.17</v>
      </c>
      <c r="U19" s="37">
        <v>254.73</v>
      </c>
      <c r="V19" s="37">
        <v>254.73</v>
      </c>
      <c r="W19" s="37">
        <v>3396.49</v>
      </c>
      <c r="X19" s="37">
        <v>3396.49</v>
      </c>
      <c r="Y19" s="37">
        <v>1929.83</v>
      </c>
      <c r="Z19" s="37">
        <v>1929.83</v>
      </c>
      <c r="AA19" s="37">
        <v>72.2</v>
      </c>
      <c r="AB19" s="37">
        <v>411.49</v>
      </c>
      <c r="AC19" s="37">
        <v>56.04</v>
      </c>
      <c r="AD19" s="37">
        <v>26.68</v>
      </c>
      <c r="AE19" s="37">
        <v>60.05</v>
      </c>
      <c r="AF19" s="37">
        <v>105.89</v>
      </c>
      <c r="AG19" s="37">
        <v>203.79</v>
      </c>
      <c r="AH19" s="71">
        <v>305.68</v>
      </c>
      <c r="AI19" s="80"/>
      <c r="HE19" s="19"/>
      <c r="HF19" s="19"/>
      <c r="HG19" s="19"/>
      <c r="HH19" s="19"/>
      <c r="HI19" s="19"/>
      <c r="HJ19" s="19"/>
      <c r="HK19" s="19"/>
      <c r="HL19" s="19"/>
      <c r="HM19" s="19"/>
    </row>
    <row r="20" spans="1:355" s="3" customFormat="1" x14ac:dyDescent="0.3">
      <c r="A20" s="31"/>
      <c r="B20" s="32"/>
      <c r="C20" s="33"/>
      <c r="D20" s="34">
        <v>503670693</v>
      </c>
      <c r="E20" s="35" t="s">
        <v>42</v>
      </c>
      <c r="F20" s="36" t="s">
        <v>49</v>
      </c>
      <c r="G20" s="37">
        <v>1850</v>
      </c>
      <c r="H20" s="37">
        <v>1900</v>
      </c>
      <c r="I20" s="37">
        <v>900</v>
      </c>
      <c r="J20" s="37">
        <v>950</v>
      </c>
      <c r="K20" s="37">
        <v>1200</v>
      </c>
      <c r="L20" s="37">
        <v>1250</v>
      </c>
      <c r="M20" s="37">
        <v>1850</v>
      </c>
      <c r="N20" s="37">
        <v>1900</v>
      </c>
      <c r="O20" s="37">
        <v>900</v>
      </c>
      <c r="P20" s="37">
        <v>950</v>
      </c>
      <c r="Q20" s="37">
        <v>1150</v>
      </c>
      <c r="R20" s="37">
        <v>1200</v>
      </c>
      <c r="S20" s="37">
        <v>500</v>
      </c>
      <c r="T20" s="37">
        <v>550</v>
      </c>
      <c r="U20" s="37">
        <v>400</v>
      </c>
      <c r="V20" s="37">
        <v>450</v>
      </c>
      <c r="W20" s="37">
        <v>2050</v>
      </c>
      <c r="X20" s="37">
        <v>2100</v>
      </c>
      <c r="Y20" s="37">
        <v>1250</v>
      </c>
      <c r="Z20" s="37">
        <v>1300</v>
      </c>
      <c r="AA20" s="37">
        <v>75</v>
      </c>
      <c r="AB20" s="37">
        <v>350</v>
      </c>
      <c r="AC20" s="37">
        <v>150</v>
      </c>
      <c r="AD20" s="37">
        <v>45</v>
      </c>
      <c r="AE20" s="37">
        <v>85</v>
      </c>
      <c r="AF20" s="37">
        <v>155</v>
      </c>
      <c r="AG20" s="37">
        <v>215</v>
      </c>
      <c r="AH20" s="71">
        <v>350</v>
      </c>
      <c r="AI20" s="80"/>
      <c r="HE20" s="19"/>
      <c r="HF20" s="19"/>
      <c r="HG20" s="19"/>
      <c r="HH20" s="19"/>
      <c r="HI20" s="19"/>
      <c r="HJ20" s="19"/>
      <c r="HK20" s="19"/>
      <c r="HL20" s="19"/>
      <c r="HM20" s="19"/>
    </row>
    <row r="21" spans="1:355" s="3" customFormat="1" x14ac:dyDescent="0.3">
      <c r="A21" s="31"/>
      <c r="B21" s="32"/>
      <c r="C21" s="33"/>
      <c r="D21" s="38">
        <v>510728189</v>
      </c>
      <c r="E21" s="35" t="s">
        <v>43</v>
      </c>
      <c r="F21" s="36" t="s">
        <v>50</v>
      </c>
      <c r="G21" s="37">
        <v>1585.43</v>
      </c>
      <c r="H21" s="37">
        <v>1906.34</v>
      </c>
      <c r="I21" s="37">
        <v>810.54</v>
      </c>
      <c r="J21" s="37">
        <v>1131.45</v>
      </c>
      <c r="K21" s="37">
        <v>926.32</v>
      </c>
      <c r="L21" s="37">
        <v>1247.23</v>
      </c>
      <c r="M21" s="37">
        <v>1585.43</v>
      </c>
      <c r="N21" s="37">
        <v>1906.34</v>
      </c>
      <c r="O21" s="37">
        <v>1024.29</v>
      </c>
      <c r="P21" s="37">
        <v>1345.2</v>
      </c>
      <c r="Q21" s="37">
        <v>1086.6500000000001</v>
      </c>
      <c r="R21" s="37">
        <v>1407.56</v>
      </c>
      <c r="S21" s="37">
        <v>632.38</v>
      </c>
      <c r="T21" s="37">
        <v>953.29</v>
      </c>
      <c r="U21" s="37">
        <v>568.26</v>
      </c>
      <c r="V21" s="37">
        <v>889.17</v>
      </c>
      <c r="W21" s="37">
        <v>3919.03</v>
      </c>
      <c r="X21" s="37">
        <v>4239.9399999999996</v>
      </c>
      <c r="Y21" s="37">
        <v>2226.7199999999998</v>
      </c>
      <c r="Z21" s="37">
        <v>2547.63</v>
      </c>
      <c r="AA21" s="37">
        <v>205.45</v>
      </c>
      <c r="AB21" s="37">
        <v>320.91000000000003</v>
      </c>
      <c r="AC21" s="37">
        <v>290.91000000000003</v>
      </c>
      <c r="AD21" s="37">
        <v>92.73</v>
      </c>
      <c r="AE21" s="37">
        <v>118.18</v>
      </c>
      <c r="AF21" s="37">
        <v>138.94999999999999</v>
      </c>
      <c r="AG21" s="37">
        <v>277.89</v>
      </c>
      <c r="AH21" s="71">
        <v>416.84</v>
      </c>
      <c r="AI21" s="80"/>
      <c r="HE21" s="19"/>
      <c r="HF21" s="19"/>
      <c r="HG21" s="19"/>
      <c r="HH21" s="19"/>
      <c r="HI21" s="19"/>
      <c r="HJ21" s="19"/>
      <c r="HK21" s="19"/>
      <c r="HL21" s="19"/>
      <c r="HM21" s="19"/>
    </row>
    <row r="22" spans="1:355" s="3" customFormat="1" ht="15" thickBot="1" x14ac:dyDescent="0.35">
      <c r="A22" s="31"/>
      <c r="B22" s="39"/>
      <c r="C22" s="40"/>
      <c r="D22" s="41">
        <v>504030213</v>
      </c>
      <c r="E22" s="42" t="s">
        <v>44</v>
      </c>
      <c r="F22" s="43" t="s">
        <v>51</v>
      </c>
      <c r="G22" s="44">
        <v>744</v>
      </c>
      <c r="H22" s="44">
        <v>744</v>
      </c>
      <c r="I22" s="44">
        <v>328</v>
      </c>
      <c r="J22" s="44">
        <v>328</v>
      </c>
      <c r="K22" s="44">
        <v>634</v>
      </c>
      <c r="L22" s="44">
        <v>634</v>
      </c>
      <c r="M22" s="44">
        <v>744</v>
      </c>
      <c r="N22" s="44">
        <v>744</v>
      </c>
      <c r="O22" s="44">
        <v>328</v>
      </c>
      <c r="P22" s="44">
        <v>328</v>
      </c>
      <c r="Q22" s="44">
        <v>634</v>
      </c>
      <c r="R22" s="44">
        <v>634</v>
      </c>
      <c r="S22" s="44">
        <v>328</v>
      </c>
      <c r="T22" s="44">
        <v>328</v>
      </c>
      <c r="U22" s="44">
        <v>328</v>
      </c>
      <c r="V22" s="44">
        <v>328</v>
      </c>
      <c r="W22" s="44">
        <v>744</v>
      </c>
      <c r="X22" s="44">
        <v>744</v>
      </c>
      <c r="Y22" s="44">
        <v>328</v>
      </c>
      <c r="Z22" s="44">
        <v>634</v>
      </c>
      <c r="AA22" s="44">
        <v>39</v>
      </c>
      <c r="AB22" s="44">
        <v>106</v>
      </c>
      <c r="AC22" s="44">
        <v>40</v>
      </c>
      <c r="AD22" s="44">
        <v>29</v>
      </c>
      <c r="AE22" s="44">
        <v>14</v>
      </c>
      <c r="AF22" s="44">
        <v>81</v>
      </c>
      <c r="AG22" s="44">
        <v>161</v>
      </c>
      <c r="AH22" s="72">
        <v>242</v>
      </c>
      <c r="AI22" s="80"/>
      <c r="HE22" s="19"/>
      <c r="HF22" s="19"/>
      <c r="HG22" s="19"/>
      <c r="HH22" s="19"/>
      <c r="HI22" s="19"/>
      <c r="HJ22" s="19"/>
      <c r="HK22" s="19"/>
      <c r="HL22" s="19"/>
      <c r="HM22" s="19"/>
    </row>
    <row r="23" spans="1:355" s="21" customFormat="1" x14ac:dyDescent="0.3">
      <c r="A23" s="31"/>
      <c r="B23" s="24">
        <v>4</v>
      </c>
      <c r="C23" s="25" t="s">
        <v>37</v>
      </c>
      <c r="D23" s="26">
        <v>509117660</v>
      </c>
      <c r="E23" s="27" t="s">
        <v>38</v>
      </c>
      <c r="F23" s="28" t="s">
        <v>46</v>
      </c>
      <c r="G23" s="29">
        <v>1199</v>
      </c>
      <c r="H23" s="29">
        <v>1199</v>
      </c>
      <c r="I23" s="29">
        <v>749</v>
      </c>
      <c r="J23" s="29">
        <v>749</v>
      </c>
      <c r="K23" s="29">
        <v>799</v>
      </c>
      <c r="L23" s="29">
        <v>799</v>
      </c>
      <c r="M23" s="29">
        <v>1199</v>
      </c>
      <c r="N23" s="29">
        <v>1199</v>
      </c>
      <c r="O23" s="29">
        <v>749</v>
      </c>
      <c r="P23" s="29">
        <v>749</v>
      </c>
      <c r="Q23" s="29">
        <v>799</v>
      </c>
      <c r="R23" s="29">
        <v>799</v>
      </c>
      <c r="S23" s="29">
        <v>419</v>
      </c>
      <c r="T23" s="29">
        <v>419</v>
      </c>
      <c r="U23" s="29">
        <v>419</v>
      </c>
      <c r="V23" s="29">
        <v>419</v>
      </c>
      <c r="W23" s="29">
        <v>2799</v>
      </c>
      <c r="X23" s="29">
        <v>2799</v>
      </c>
      <c r="Y23" s="29">
        <v>1649</v>
      </c>
      <c r="Z23" s="29">
        <v>1649</v>
      </c>
      <c r="AA23" s="29">
        <v>34</v>
      </c>
      <c r="AB23" s="29">
        <v>99</v>
      </c>
      <c r="AC23" s="29">
        <v>44</v>
      </c>
      <c r="AD23" s="29">
        <v>14</v>
      </c>
      <c r="AE23" s="29">
        <v>16</v>
      </c>
      <c r="AF23" s="29">
        <v>10</v>
      </c>
      <c r="AG23" s="29">
        <v>39</v>
      </c>
      <c r="AH23" s="70">
        <v>69</v>
      </c>
      <c r="AI23" s="80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19"/>
      <c r="HF23" s="19"/>
      <c r="HG23" s="19"/>
      <c r="HH23" s="19"/>
      <c r="HI23" s="19"/>
      <c r="HJ23" s="19"/>
      <c r="HK23" s="19"/>
      <c r="HL23" s="19"/>
      <c r="HM23" s="19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</row>
    <row r="24" spans="1:355" s="3" customFormat="1" x14ac:dyDescent="0.3">
      <c r="A24" s="31"/>
      <c r="B24" s="32"/>
      <c r="C24" s="33"/>
      <c r="D24" s="34">
        <v>503258121</v>
      </c>
      <c r="E24" s="35" t="s">
        <v>39</v>
      </c>
      <c r="F24" s="36" t="s">
        <v>45</v>
      </c>
      <c r="G24" s="37">
        <v>1605</v>
      </c>
      <c r="H24" s="37">
        <v>1605</v>
      </c>
      <c r="I24" s="37">
        <v>645</v>
      </c>
      <c r="J24" s="37">
        <v>645</v>
      </c>
      <c r="K24" s="37">
        <v>1050</v>
      </c>
      <c r="L24" s="37">
        <v>1050</v>
      </c>
      <c r="M24" s="37">
        <v>1605</v>
      </c>
      <c r="N24" s="37">
        <v>1605</v>
      </c>
      <c r="O24" s="37">
        <v>645</v>
      </c>
      <c r="P24" s="37">
        <v>645</v>
      </c>
      <c r="Q24" s="37">
        <v>1050</v>
      </c>
      <c r="R24" s="37">
        <v>1050</v>
      </c>
      <c r="S24" s="37">
        <v>330</v>
      </c>
      <c r="T24" s="37">
        <v>330</v>
      </c>
      <c r="U24" s="37">
        <v>330</v>
      </c>
      <c r="V24" s="37">
        <v>330</v>
      </c>
      <c r="W24" s="37">
        <v>2890</v>
      </c>
      <c r="X24" s="37">
        <v>2890</v>
      </c>
      <c r="Y24" s="37">
        <v>1730</v>
      </c>
      <c r="Z24" s="37">
        <v>1730</v>
      </c>
      <c r="AA24" s="37">
        <v>77.5</v>
      </c>
      <c r="AB24" s="37">
        <v>212.5</v>
      </c>
      <c r="AC24" s="37">
        <v>122.5</v>
      </c>
      <c r="AD24" s="37">
        <v>27.5</v>
      </c>
      <c r="AE24" s="37">
        <v>42.5</v>
      </c>
      <c r="AF24" s="37">
        <v>47.5</v>
      </c>
      <c r="AG24" s="37">
        <v>60</v>
      </c>
      <c r="AH24" s="71">
        <v>60</v>
      </c>
      <c r="AI24" s="80"/>
      <c r="HE24" s="19"/>
      <c r="HF24" s="19"/>
      <c r="HG24" s="19"/>
      <c r="HH24" s="19"/>
      <c r="HI24" s="19"/>
      <c r="HJ24" s="19"/>
      <c r="HK24" s="19"/>
      <c r="HL24" s="19"/>
      <c r="HM24" s="19"/>
    </row>
    <row r="25" spans="1:355" s="3" customFormat="1" x14ac:dyDescent="0.3">
      <c r="A25" s="31"/>
      <c r="B25" s="32"/>
      <c r="C25" s="33"/>
      <c r="D25" s="38">
        <v>502473418</v>
      </c>
      <c r="E25" s="35" t="s">
        <v>40</v>
      </c>
      <c r="F25" s="36" t="s">
        <v>47</v>
      </c>
      <c r="G25" s="37">
        <v>2087.79</v>
      </c>
      <c r="H25" s="37">
        <v>2319.52</v>
      </c>
      <c r="I25" s="37">
        <v>650.57000000000005</v>
      </c>
      <c r="J25" s="37">
        <v>968.73</v>
      </c>
      <c r="K25" s="37">
        <v>728.16</v>
      </c>
      <c r="L25" s="37">
        <v>1046.32</v>
      </c>
      <c r="M25" s="37">
        <v>2087.79</v>
      </c>
      <c r="N25" s="37">
        <v>2319.52</v>
      </c>
      <c r="O25" s="37">
        <v>650.57000000000005</v>
      </c>
      <c r="P25" s="37">
        <v>968.73</v>
      </c>
      <c r="Q25" s="37">
        <v>728.16</v>
      </c>
      <c r="R25" s="37">
        <v>1046.32</v>
      </c>
      <c r="S25" s="37">
        <v>208.9</v>
      </c>
      <c r="T25" s="37">
        <v>400.84</v>
      </c>
      <c r="U25" s="37">
        <v>196.96</v>
      </c>
      <c r="V25" s="37">
        <v>388.9</v>
      </c>
      <c r="W25" s="37">
        <v>2626.15</v>
      </c>
      <c r="X25" s="37">
        <v>2944.32</v>
      </c>
      <c r="Y25" s="37">
        <v>1492.13</v>
      </c>
      <c r="Z25" s="37">
        <v>1810.3</v>
      </c>
      <c r="AA25" s="37">
        <v>55.82</v>
      </c>
      <c r="AB25" s="37">
        <v>318.16000000000003</v>
      </c>
      <c r="AC25" s="37">
        <v>62.18</v>
      </c>
      <c r="AD25" s="37">
        <v>32.43</v>
      </c>
      <c r="AE25" s="37">
        <v>55.82</v>
      </c>
      <c r="AF25" s="37">
        <v>62.65</v>
      </c>
      <c r="AG25" s="37">
        <v>125.3</v>
      </c>
      <c r="AH25" s="71">
        <v>187.9</v>
      </c>
      <c r="AI25" s="80"/>
      <c r="HE25" s="19"/>
      <c r="HF25" s="19"/>
      <c r="HG25" s="19"/>
      <c r="HH25" s="19"/>
      <c r="HI25" s="19"/>
      <c r="HJ25" s="19"/>
      <c r="HK25" s="19"/>
      <c r="HL25" s="19"/>
      <c r="HM25" s="19"/>
    </row>
    <row r="26" spans="1:355" s="3" customFormat="1" x14ac:dyDescent="0.3">
      <c r="A26" s="31"/>
      <c r="B26" s="32"/>
      <c r="C26" s="33"/>
      <c r="D26" s="38">
        <v>504615947</v>
      </c>
      <c r="E26" s="35" t="s">
        <v>41</v>
      </c>
      <c r="F26" s="36" t="s">
        <v>48</v>
      </c>
      <c r="G26" s="37">
        <v>2700.21</v>
      </c>
      <c r="H26" s="37">
        <v>2700.21</v>
      </c>
      <c r="I26" s="37">
        <v>841.4</v>
      </c>
      <c r="J26" s="37">
        <v>841.4</v>
      </c>
      <c r="K26" s="37">
        <v>941.76</v>
      </c>
      <c r="L26" s="37">
        <v>941.76</v>
      </c>
      <c r="M26" s="37">
        <v>2700.21</v>
      </c>
      <c r="N26" s="37">
        <v>2700.21</v>
      </c>
      <c r="O26" s="37">
        <v>841.4</v>
      </c>
      <c r="P26" s="37">
        <v>841.4</v>
      </c>
      <c r="Q26" s="37">
        <v>941.76</v>
      </c>
      <c r="R26" s="37">
        <v>941.76</v>
      </c>
      <c r="S26" s="37">
        <v>270.17</v>
      </c>
      <c r="T26" s="37">
        <v>270.17</v>
      </c>
      <c r="U26" s="37">
        <v>254.73</v>
      </c>
      <c r="V26" s="37">
        <v>254.73</v>
      </c>
      <c r="W26" s="37">
        <v>3396.49</v>
      </c>
      <c r="X26" s="37">
        <v>3396.49</v>
      </c>
      <c r="Y26" s="37">
        <v>1929.83</v>
      </c>
      <c r="Z26" s="37">
        <v>1929.83</v>
      </c>
      <c r="AA26" s="37">
        <v>72.2</v>
      </c>
      <c r="AB26" s="37">
        <v>411.49</v>
      </c>
      <c r="AC26" s="37">
        <v>56.04</v>
      </c>
      <c r="AD26" s="37">
        <v>26.68</v>
      </c>
      <c r="AE26" s="37">
        <v>60.05</v>
      </c>
      <c r="AF26" s="37">
        <v>105.89</v>
      </c>
      <c r="AG26" s="37">
        <v>203.79</v>
      </c>
      <c r="AH26" s="71">
        <v>305.68</v>
      </c>
      <c r="AI26" s="80"/>
      <c r="HE26" s="19"/>
      <c r="HF26" s="19"/>
      <c r="HG26" s="19"/>
      <c r="HH26" s="19"/>
      <c r="HI26" s="19"/>
      <c r="HJ26" s="19"/>
      <c r="HK26" s="19"/>
      <c r="HL26" s="19"/>
      <c r="HM26" s="19"/>
    </row>
    <row r="27" spans="1:355" s="3" customFormat="1" x14ac:dyDescent="0.3">
      <c r="A27" s="31"/>
      <c r="B27" s="32"/>
      <c r="C27" s="33"/>
      <c r="D27" s="34">
        <v>503670693</v>
      </c>
      <c r="E27" s="35" t="s">
        <v>42</v>
      </c>
      <c r="F27" s="36" t="s">
        <v>49</v>
      </c>
      <c r="G27" s="37">
        <v>1850</v>
      </c>
      <c r="H27" s="37">
        <v>1900</v>
      </c>
      <c r="I27" s="37">
        <v>900</v>
      </c>
      <c r="J27" s="37">
        <v>950</v>
      </c>
      <c r="K27" s="37">
        <v>1200</v>
      </c>
      <c r="L27" s="37">
        <v>1250</v>
      </c>
      <c r="M27" s="37">
        <v>1850</v>
      </c>
      <c r="N27" s="37">
        <v>1900</v>
      </c>
      <c r="O27" s="37">
        <v>900</v>
      </c>
      <c r="P27" s="37">
        <v>950</v>
      </c>
      <c r="Q27" s="37">
        <v>1150</v>
      </c>
      <c r="R27" s="37">
        <v>1200</v>
      </c>
      <c r="S27" s="37">
        <v>500</v>
      </c>
      <c r="T27" s="37">
        <v>550</v>
      </c>
      <c r="U27" s="37">
        <v>400</v>
      </c>
      <c r="V27" s="37">
        <v>450</v>
      </c>
      <c r="W27" s="37">
        <v>2050</v>
      </c>
      <c r="X27" s="37">
        <v>2100</v>
      </c>
      <c r="Y27" s="37">
        <v>1250</v>
      </c>
      <c r="Z27" s="37">
        <v>1300</v>
      </c>
      <c r="AA27" s="37">
        <v>75</v>
      </c>
      <c r="AB27" s="37">
        <v>350</v>
      </c>
      <c r="AC27" s="37">
        <v>150</v>
      </c>
      <c r="AD27" s="37">
        <v>45</v>
      </c>
      <c r="AE27" s="37">
        <v>85</v>
      </c>
      <c r="AF27" s="37">
        <v>155</v>
      </c>
      <c r="AG27" s="37">
        <v>215</v>
      </c>
      <c r="AH27" s="71">
        <v>350</v>
      </c>
      <c r="AI27" s="80"/>
      <c r="HE27" s="19"/>
      <c r="HF27" s="19"/>
      <c r="HG27" s="19"/>
      <c r="HH27" s="19"/>
      <c r="HI27" s="19"/>
      <c r="HJ27" s="19"/>
      <c r="HK27" s="19"/>
      <c r="HL27" s="19"/>
      <c r="HM27" s="19"/>
    </row>
    <row r="28" spans="1:355" s="3" customFormat="1" x14ac:dyDescent="0.3">
      <c r="A28" s="31"/>
      <c r="B28" s="32"/>
      <c r="C28" s="33"/>
      <c r="D28" s="38">
        <v>510728189</v>
      </c>
      <c r="E28" s="35" t="s">
        <v>43</v>
      </c>
      <c r="F28" s="36" t="s">
        <v>50</v>
      </c>
      <c r="G28" s="37">
        <v>1585.43</v>
      </c>
      <c r="H28" s="37">
        <v>1906.34</v>
      </c>
      <c r="I28" s="37">
        <v>810.54</v>
      </c>
      <c r="J28" s="37">
        <v>1131.45</v>
      </c>
      <c r="K28" s="37">
        <v>926.32</v>
      </c>
      <c r="L28" s="37">
        <v>1247.23</v>
      </c>
      <c r="M28" s="37">
        <v>1585.43</v>
      </c>
      <c r="N28" s="37">
        <v>1906.34</v>
      </c>
      <c r="O28" s="37">
        <v>1024.29</v>
      </c>
      <c r="P28" s="37">
        <v>1345.2</v>
      </c>
      <c r="Q28" s="37">
        <v>1086.6500000000001</v>
      </c>
      <c r="R28" s="37">
        <v>1407.56</v>
      </c>
      <c r="S28" s="37">
        <v>632.38</v>
      </c>
      <c r="T28" s="37">
        <v>953.29</v>
      </c>
      <c r="U28" s="37">
        <v>568.26</v>
      </c>
      <c r="V28" s="37">
        <v>889.17</v>
      </c>
      <c r="W28" s="37">
        <v>3919.03</v>
      </c>
      <c r="X28" s="37">
        <v>4239.9399999999996</v>
      </c>
      <c r="Y28" s="37">
        <v>2226.7199999999998</v>
      </c>
      <c r="Z28" s="37">
        <v>2547.63</v>
      </c>
      <c r="AA28" s="37">
        <v>205.45</v>
      </c>
      <c r="AB28" s="37">
        <v>320.91000000000003</v>
      </c>
      <c r="AC28" s="37">
        <v>290.91000000000003</v>
      </c>
      <c r="AD28" s="37">
        <v>92.73</v>
      </c>
      <c r="AE28" s="37">
        <v>118.18</v>
      </c>
      <c r="AF28" s="37">
        <v>138.94999999999999</v>
      </c>
      <c r="AG28" s="37">
        <v>277.89</v>
      </c>
      <c r="AH28" s="71">
        <v>416.84</v>
      </c>
      <c r="AI28" s="80"/>
      <c r="HE28" s="19"/>
      <c r="HF28" s="19"/>
      <c r="HG28" s="19"/>
      <c r="HH28" s="19"/>
      <c r="HI28" s="19"/>
      <c r="HJ28" s="19"/>
      <c r="HK28" s="19"/>
      <c r="HL28" s="19"/>
      <c r="HM28" s="19"/>
    </row>
    <row r="29" spans="1:355" s="3" customFormat="1" ht="15" thickBot="1" x14ac:dyDescent="0.35">
      <c r="A29" s="31"/>
      <c r="B29" s="39"/>
      <c r="C29" s="40"/>
      <c r="D29" s="41">
        <v>504030213</v>
      </c>
      <c r="E29" s="42" t="s">
        <v>44</v>
      </c>
      <c r="F29" s="43" t="s">
        <v>51</v>
      </c>
      <c r="G29" s="44">
        <v>744</v>
      </c>
      <c r="H29" s="44">
        <v>744</v>
      </c>
      <c r="I29" s="44">
        <v>328</v>
      </c>
      <c r="J29" s="44">
        <v>328</v>
      </c>
      <c r="K29" s="44">
        <v>634</v>
      </c>
      <c r="L29" s="44">
        <v>634</v>
      </c>
      <c r="M29" s="44">
        <v>744</v>
      </c>
      <c r="N29" s="44">
        <v>744</v>
      </c>
      <c r="O29" s="44">
        <v>328</v>
      </c>
      <c r="P29" s="44">
        <v>328</v>
      </c>
      <c r="Q29" s="44">
        <v>634</v>
      </c>
      <c r="R29" s="44">
        <v>634</v>
      </c>
      <c r="S29" s="44">
        <v>328</v>
      </c>
      <c r="T29" s="44">
        <v>328</v>
      </c>
      <c r="U29" s="44">
        <v>328</v>
      </c>
      <c r="V29" s="44">
        <v>328</v>
      </c>
      <c r="W29" s="44">
        <v>744</v>
      </c>
      <c r="X29" s="44">
        <v>744</v>
      </c>
      <c r="Y29" s="44">
        <v>328</v>
      </c>
      <c r="Z29" s="44">
        <v>634</v>
      </c>
      <c r="AA29" s="44">
        <v>39</v>
      </c>
      <c r="AB29" s="44">
        <v>106</v>
      </c>
      <c r="AC29" s="44">
        <v>40</v>
      </c>
      <c r="AD29" s="44">
        <v>29</v>
      </c>
      <c r="AE29" s="44">
        <v>14</v>
      </c>
      <c r="AF29" s="44">
        <v>81</v>
      </c>
      <c r="AG29" s="44">
        <v>161</v>
      </c>
      <c r="AH29" s="72">
        <v>242</v>
      </c>
      <c r="AI29" s="80"/>
      <c r="HE29" s="19"/>
      <c r="HF29" s="19"/>
      <c r="HG29" s="19"/>
      <c r="HH29" s="19"/>
      <c r="HI29" s="19"/>
      <c r="HJ29" s="19"/>
      <c r="HK29" s="19"/>
      <c r="HL29" s="19"/>
      <c r="HM29" s="19"/>
    </row>
    <row r="30" spans="1:355" s="21" customFormat="1" x14ac:dyDescent="0.3">
      <c r="A30" s="31"/>
      <c r="B30" s="45">
        <v>5</v>
      </c>
      <c r="C30" s="25" t="s">
        <v>52</v>
      </c>
      <c r="D30" s="26">
        <v>509117660</v>
      </c>
      <c r="E30" s="27" t="s">
        <v>38</v>
      </c>
      <c r="F30" s="28" t="s">
        <v>46</v>
      </c>
      <c r="G30" s="30">
        <v>1199</v>
      </c>
      <c r="H30" s="30">
        <v>1199</v>
      </c>
      <c r="I30" s="30">
        <v>749</v>
      </c>
      <c r="J30" s="30">
        <v>749</v>
      </c>
      <c r="K30" s="30">
        <v>799</v>
      </c>
      <c r="L30" s="30">
        <v>799</v>
      </c>
      <c r="M30" s="30">
        <v>1199</v>
      </c>
      <c r="N30" s="30">
        <v>1199</v>
      </c>
      <c r="O30" s="30">
        <v>749</v>
      </c>
      <c r="P30" s="30">
        <v>749</v>
      </c>
      <c r="Q30" s="30">
        <v>799</v>
      </c>
      <c r="R30" s="30">
        <v>799</v>
      </c>
      <c r="S30" s="30">
        <v>419</v>
      </c>
      <c r="T30" s="30">
        <v>419</v>
      </c>
      <c r="U30" s="30">
        <v>419</v>
      </c>
      <c r="V30" s="30">
        <v>419</v>
      </c>
      <c r="W30" s="30">
        <v>2799</v>
      </c>
      <c r="X30" s="30">
        <v>2799</v>
      </c>
      <c r="Y30" s="30">
        <v>1649</v>
      </c>
      <c r="Z30" s="30">
        <v>1649</v>
      </c>
      <c r="AA30" s="30">
        <v>34</v>
      </c>
      <c r="AB30" s="30">
        <v>99</v>
      </c>
      <c r="AC30" s="30">
        <v>44</v>
      </c>
      <c r="AD30" s="30">
        <v>14</v>
      </c>
      <c r="AE30" s="30">
        <v>16</v>
      </c>
      <c r="AF30" s="30">
        <v>10</v>
      </c>
      <c r="AG30" s="30">
        <v>39</v>
      </c>
      <c r="AH30" s="73">
        <v>69</v>
      </c>
      <c r="AI30" s="80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19"/>
      <c r="HF30" s="19"/>
      <c r="HG30" s="19"/>
      <c r="HH30" s="19"/>
      <c r="HI30" s="19"/>
      <c r="HJ30" s="19"/>
      <c r="HK30" s="19"/>
      <c r="HL30" s="19"/>
      <c r="HM30" s="19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  <c r="MQ30" s="3"/>
    </row>
    <row r="31" spans="1:355" s="3" customFormat="1" x14ac:dyDescent="0.3">
      <c r="A31" s="31"/>
      <c r="B31" s="46"/>
      <c r="C31" s="33"/>
      <c r="D31" s="38">
        <v>502473418</v>
      </c>
      <c r="E31" s="35" t="s">
        <v>40</v>
      </c>
      <c r="F31" s="36" t="s">
        <v>47</v>
      </c>
      <c r="G31" s="47">
        <v>2087.79</v>
      </c>
      <c r="H31" s="47">
        <v>2319.52</v>
      </c>
      <c r="I31" s="47">
        <v>650.57000000000005</v>
      </c>
      <c r="J31" s="47">
        <v>968.73</v>
      </c>
      <c r="K31" s="47">
        <v>728.16</v>
      </c>
      <c r="L31" s="47">
        <v>1046.32</v>
      </c>
      <c r="M31" s="47">
        <v>2087.79</v>
      </c>
      <c r="N31" s="47">
        <v>2319.52</v>
      </c>
      <c r="O31" s="47">
        <v>650.57000000000005</v>
      </c>
      <c r="P31" s="47">
        <v>968.73</v>
      </c>
      <c r="Q31" s="47">
        <v>728.16</v>
      </c>
      <c r="R31" s="47">
        <v>1046.32</v>
      </c>
      <c r="S31" s="47">
        <v>208.9</v>
      </c>
      <c r="T31" s="47">
        <v>400.84</v>
      </c>
      <c r="U31" s="47">
        <v>196.96</v>
      </c>
      <c r="V31" s="47">
        <v>388.9</v>
      </c>
      <c r="W31" s="47">
        <v>2626.15</v>
      </c>
      <c r="X31" s="47">
        <v>2944.32</v>
      </c>
      <c r="Y31" s="47">
        <v>1492.13</v>
      </c>
      <c r="Z31" s="47">
        <v>1810.3</v>
      </c>
      <c r="AA31" s="47">
        <v>55.82</v>
      </c>
      <c r="AB31" s="47">
        <v>318.16000000000003</v>
      </c>
      <c r="AC31" s="47">
        <v>62.18</v>
      </c>
      <c r="AD31" s="47">
        <v>32.43</v>
      </c>
      <c r="AE31" s="47">
        <v>55.82</v>
      </c>
      <c r="AF31" s="47">
        <v>62.65</v>
      </c>
      <c r="AG31" s="47">
        <v>125.3</v>
      </c>
      <c r="AH31" s="74">
        <v>187.9</v>
      </c>
      <c r="AI31" s="80"/>
      <c r="HE31" s="19"/>
      <c r="HF31" s="19"/>
      <c r="HG31" s="19"/>
      <c r="HH31" s="19"/>
      <c r="HI31" s="19"/>
      <c r="HJ31" s="19"/>
      <c r="HK31" s="19"/>
      <c r="HL31" s="19"/>
      <c r="HM31" s="19"/>
    </row>
    <row r="32" spans="1:355" s="3" customFormat="1" x14ac:dyDescent="0.3">
      <c r="A32" s="31"/>
      <c r="B32" s="46"/>
      <c r="C32" s="33"/>
      <c r="D32" s="38">
        <v>504615947</v>
      </c>
      <c r="E32" s="35" t="s">
        <v>41</v>
      </c>
      <c r="F32" s="36" t="s">
        <v>48</v>
      </c>
      <c r="G32" s="37">
        <v>2700.21</v>
      </c>
      <c r="H32" s="37">
        <v>2700.21</v>
      </c>
      <c r="I32" s="37">
        <v>841.4</v>
      </c>
      <c r="J32" s="37">
        <v>841.4</v>
      </c>
      <c r="K32" s="37">
        <v>941.76</v>
      </c>
      <c r="L32" s="37">
        <v>941.76</v>
      </c>
      <c r="M32" s="37">
        <v>2700.21</v>
      </c>
      <c r="N32" s="37">
        <v>2700.21</v>
      </c>
      <c r="O32" s="37">
        <v>841.4</v>
      </c>
      <c r="P32" s="37">
        <v>841.4</v>
      </c>
      <c r="Q32" s="37">
        <v>941.76</v>
      </c>
      <c r="R32" s="37">
        <v>941.76</v>
      </c>
      <c r="S32" s="37">
        <v>270.17</v>
      </c>
      <c r="T32" s="37">
        <v>270.17</v>
      </c>
      <c r="U32" s="37">
        <v>254.73</v>
      </c>
      <c r="V32" s="37">
        <v>254.73</v>
      </c>
      <c r="W32" s="37">
        <v>3396.49</v>
      </c>
      <c r="X32" s="37">
        <v>3396.49</v>
      </c>
      <c r="Y32" s="37">
        <v>1929.83</v>
      </c>
      <c r="Z32" s="37">
        <v>1929.83</v>
      </c>
      <c r="AA32" s="37">
        <v>72.2</v>
      </c>
      <c r="AB32" s="37">
        <v>411.49</v>
      </c>
      <c r="AC32" s="37">
        <v>56.04</v>
      </c>
      <c r="AD32" s="37">
        <v>26.68</v>
      </c>
      <c r="AE32" s="37">
        <v>60.05</v>
      </c>
      <c r="AF32" s="37">
        <v>105.89</v>
      </c>
      <c r="AG32" s="37">
        <v>203.79</v>
      </c>
      <c r="AH32" s="71">
        <v>305.68</v>
      </c>
      <c r="AI32" s="80"/>
      <c r="HE32" s="19"/>
      <c r="HF32" s="19"/>
      <c r="HG32" s="19"/>
      <c r="HH32" s="19"/>
      <c r="HI32" s="19"/>
      <c r="HJ32" s="19"/>
      <c r="HK32" s="19"/>
      <c r="HL32" s="19"/>
      <c r="HM32" s="19"/>
    </row>
    <row r="33" spans="1:355" s="3" customFormat="1" x14ac:dyDescent="0.3">
      <c r="A33" s="31"/>
      <c r="B33" s="46"/>
      <c r="C33" s="33"/>
      <c r="D33" s="34">
        <v>503670693</v>
      </c>
      <c r="E33" s="35" t="s">
        <v>42</v>
      </c>
      <c r="F33" s="36" t="s">
        <v>49</v>
      </c>
      <c r="G33" s="37">
        <v>1850</v>
      </c>
      <c r="H33" s="37">
        <v>1900</v>
      </c>
      <c r="I33" s="37">
        <v>900</v>
      </c>
      <c r="J33" s="37">
        <v>950</v>
      </c>
      <c r="K33" s="37">
        <v>1200</v>
      </c>
      <c r="L33" s="37">
        <v>1250</v>
      </c>
      <c r="M33" s="37">
        <v>1850</v>
      </c>
      <c r="N33" s="37">
        <v>1900</v>
      </c>
      <c r="O33" s="37">
        <v>900</v>
      </c>
      <c r="P33" s="37">
        <v>950</v>
      </c>
      <c r="Q33" s="37">
        <v>1150</v>
      </c>
      <c r="R33" s="37">
        <v>1200</v>
      </c>
      <c r="S33" s="37">
        <v>500</v>
      </c>
      <c r="T33" s="37">
        <v>550</v>
      </c>
      <c r="U33" s="37">
        <v>400</v>
      </c>
      <c r="V33" s="37">
        <v>450</v>
      </c>
      <c r="W33" s="37">
        <v>2050</v>
      </c>
      <c r="X33" s="37">
        <v>2100</v>
      </c>
      <c r="Y33" s="37">
        <v>1250</v>
      </c>
      <c r="Z33" s="37">
        <v>1300</v>
      </c>
      <c r="AA33" s="37">
        <v>75</v>
      </c>
      <c r="AB33" s="37">
        <v>350</v>
      </c>
      <c r="AC33" s="37">
        <v>150</v>
      </c>
      <c r="AD33" s="37">
        <v>45</v>
      </c>
      <c r="AE33" s="37">
        <v>85</v>
      </c>
      <c r="AF33" s="37">
        <v>155</v>
      </c>
      <c r="AG33" s="37">
        <v>215</v>
      </c>
      <c r="AH33" s="71">
        <v>350</v>
      </c>
      <c r="AI33" s="80"/>
      <c r="HE33" s="19"/>
      <c r="HF33" s="19"/>
      <c r="HG33" s="19"/>
      <c r="HH33" s="19"/>
      <c r="HI33" s="19"/>
      <c r="HJ33" s="19"/>
      <c r="HK33" s="19"/>
      <c r="HL33" s="19"/>
      <c r="HM33" s="19"/>
    </row>
    <row r="34" spans="1:355" s="3" customFormat="1" ht="15" thickBot="1" x14ac:dyDescent="0.35">
      <c r="A34" s="31"/>
      <c r="B34" s="48"/>
      <c r="C34" s="40"/>
      <c r="D34" s="41">
        <v>504030213</v>
      </c>
      <c r="E34" s="42" t="s">
        <v>44</v>
      </c>
      <c r="F34" s="43" t="s">
        <v>51</v>
      </c>
      <c r="G34" s="49">
        <v>744</v>
      </c>
      <c r="H34" s="49">
        <v>744</v>
      </c>
      <c r="I34" s="49">
        <v>328</v>
      </c>
      <c r="J34" s="49">
        <v>328</v>
      </c>
      <c r="K34" s="49">
        <v>634</v>
      </c>
      <c r="L34" s="49">
        <v>634</v>
      </c>
      <c r="M34" s="49">
        <v>744</v>
      </c>
      <c r="N34" s="49">
        <v>744</v>
      </c>
      <c r="O34" s="49">
        <v>328</v>
      </c>
      <c r="P34" s="49">
        <v>328</v>
      </c>
      <c r="Q34" s="49">
        <v>634</v>
      </c>
      <c r="R34" s="49">
        <v>634</v>
      </c>
      <c r="S34" s="49">
        <v>328</v>
      </c>
      <c r="T34" s="49">
        <v>328</v>
      </c>
      <c r="U34" s="49">
        <v>328</v>
      </c>
      <c r="V34" s="49">
        <v>328</v>
      </c>
      <c r="W34" s="49">
        <v>744</v>
      </c>
      <c r="X34" s="49">
        <v>744</v>
      </c>
      <c r="Y34" s="49">
        <v>328</v>
      </c>
      <c r="Z34" s="49">
        <v>634</v>
      </c>
      <c r="AA34" s="49">
        <v>39</v>
      </c>
      <c r="AB34" s="49">
        <v>106</v>
      </c>
      <c r="AC34" s="49">
        <v>40</v>
      </c>
      <c r="AD34" s="49">
        <v>29</v>
      </c>
      <c r="AE34" s="49">
        <v>14</v>
      </c>
      <c r="AF34" s="49">
        <v>81</v>
      </c>
      <c r="AG34" s="49">
        <v>161</v>
      </c>
      <c r="AH34" s="75">
        <v>242</v>
      </c>
      <c r="AI34" s="80"/>
      <c r="HE34" s="19"/>
      <c r="HF34" s="19"/>
      <c r="HG34" s="19"/>
      <c r="HH34" s="19"/>
      <c r="HI34" s="19"/>
      <c r="HJ34" s="19"/>
      <c r="HK34" s="19"/>
      <c r="HL34" s="19"/>
      <c r="HM34" s="19"/>
    </row>
    <row r="35" spans="1:355" s="21" customFormat="1" x14ac:dyDescent="0.3">
      <c r="A35" s="31"/>
      <c r="B35" s="24">
        <v>6</v>
      </c>
      <c r="C35" s="25" t="s">
        <v>53</v>
      </c>
      <c r="D35" s="26">
        <v>509117660</v>
      </c>
      <c r="E35" s="27" t="s">
        <v>38</v>
      </c>
      <c r="F35" s="28" t="s">
        <v>46</v>
      </c>
      <c r="G35" s="30">
        <v>1199</v>
      </c>
      <c r="H35" s="30">
        <v>1199</v>
      </c>
      <c r="I35" s="30">
        <v>749</v>
      </c>
      <c r="J35" s="30">
        <v>749</v>
      </c>
      <c r="K35" s="30">
        <v>799</v>
      </c>
      <c r="L35" s="30">
        <v>799</v>
      </c>
      <c r="M35" s="30">
        <v>1199</v>
      </c>
      <c r="N35" s="30">
        <v>1199</v>
      </c>
      <c r="O35" s="30">
        <v>749</v>
      </c>
      <c r="P35" s="30">
        <v>749</v>
      </c>
      <c r="Q35" s="30">
        <v>799</v>
      </c>
      <c r="R35" s="30">
        <v>799</v>
      </c>
      <c r="S35" s="30">
        <v>419</v>
      </c>
      <c r="T35" s="30">
        <v>419</v>
      </c>
      <c r="U35" s="30">
        <v>419</v>
      </c>
      <c r="V35" s="30">
        <v>419</v>
      </c>
      <c r="W35" s="30">
        <v>2799</v>
      </c>
      <c r="X35" s="30">
        <v>2799</v>
      </c>
      <c r="Y35" s="30">
        <v>1649</v>
      </c>
      <c r="Z35" s="30">
        <v>1649</v>
      </c>
      <c r="AA35" s="30">
        <v>34</v>
      </c>
      <c r="AB35" s="30">
        <v>99</v>
      </c>
      <c r="AC35" s="30">
        <v>44</v>
      </c>
      <c r="AD35" s="30">
        <v>14</v>
      </c>
      <c r="AE35" s="30">
        <v>16</v>
      </c>
      <c r="AF35" s="30">
        <v>10</v>
      </c>
      <c r="AG35" s="30">
        <v>39</v>
      </c>
      <c r="AH35" s="73">
        <v>69</v>
      </c>
      <c r="AI35" s="80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19"/>
      <c r="HF35" s="19"/>
      <c r="HG35" s="19"/>
      <c r="HH35" s="19"/>
      <c r="HI35" s="19"/>
      <c r="HJ35" s="19"/>
      <c r="HK35" s="19"/>
      <c r="HL35" s="19"/>
      <c r="HM35" s="19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</row>
    <row r="36" spans="1:355" s="3" customFormat="1" x14ac:dyDescent="0.3">
      <c r="A36" s="31"/>
      <c r="B36" s="32"/>
      <c r="C36" s="33"/>
      <c r="D36" s="38">
        <v>502473418</v>
      </c>
      <c r="E36" s="35" t="s">
        <v>40</v>
      </c>
      <c r="F36" s="36" t="s">
        <v>47</v>
      </c>
      <c r="G36" s="47">
        <v>2087.79</v>
      </c>
      <c r="H36" s="47">
        <v>2319.52</v>
      </c>
      <c r="I36" s="47">
        <v>650.57000000000005</v>
      </c>
      <c r="J36" s="47">
        <v>968.73</v>
      </c>
      <c r="K36" s="47">
        <v>728.16</v>
      </c>
      <c r="L36" s="47">
        <v>1046.32</v>
      </c>
      <c r="M36" s="47">
        <v>2087.79</v>
      </c>
      <c r="N36" s="47">
        <v>2319.52</v>
      </c>
      <c r="O36" s="47">
        <v>650.57000000000005</v>
      </c>
      <c r="P36" s="47">
        <v>968.73</v>
      </c>
      <c r="Q36" s="47">
        <v>728.16</v>
      </c>
      <c r="R36" s="47">
        <v>1046.32</v>
      </c>
      <c r="S36" s="47">
        <v>208.9</v>
      </c>
      <c r="T36" s="47">
        <v>400.84</v>
      </c>
      <c r="U36" s="47">
        <v>196.96</v>
      </c>
      <c r="V36" s="47">
        <v>388.9</v>
      </c>
      <c r="W36" s="47">
        <v>2626.15</v>
      </c>
      <c r="X36" s="47">
        <v>2944.32</v>
      </c>
      <c r="Y36" s="47">
        <v>1492.13</v>
      </c>
      <c r="Z36" s="47">
        <v>1810.3</v>
      </c>
      <c r="AA36" s="47">
        <v>55.82</v>
      </c>
      <c r="AB36" s="47">
        <v>318.16000000000003</v>
      </c>
      <c r="AC36" s="47">
        <v>62.18</v>
      </c>
      <c r="AD36" s="47">
        <v>32.43</v>
      </c>
      <c r="AE36" s="47">
        <v>55.82</v>
      </c>
      <c r="AF36" s="47">
        <v>62.65</v>
      </c>
      <c r="AG36" s="47">
        <v>125.3</v>
      </c>
      <c r="AH36" s="74">
        <v>187.9</v>
      </c>
      <c r="AI36" s="80"/>
      <c r="HE36" s="19"/>
      <c r="HF36" s="19"/>
      <c r="HG36" s="19"/>
      <c r="HH36" s="19"/>
      <c r="HI36" s="19"/>
      <c r="HJ36" s="19"/>
      <c r="HK36" s="19"/>
      <c r="HL36" s="19"/>
      <c r="HM36" s="19"/>
    </row>
    <row r="37" spans="1:355" s="3" customFormat="1" x14ac:dyDescent="0.3">
      <c r="A37" s="31"/>
      <c r="B37" s="32"/>
      <c r="C37" s="33"/>
      <c r="D37" s="38">
        <v>504615947</v>
      </c>
      <c r="E37" s="35" t="s">
        <v>41</v>
      </c>
      <c r="F37" s="36" t="s">
        <v>48</v>
      </c>
      <c r="G37" s="37">
        <v>2700.21</v>
      </c>
      <c r="H37" s="37">
        <v>2700.21</v>
      </c>
      <c r="I37" s="37">
        <v>841.4</v>
      </c>
      <c r="J37" s="37">
        <v>841.4</v>
      </c>
      <c r="K37" s="37">
        <v>941.76</v>
      </c>
      <c r="L37" s="37">
        <v>941.76</v>
      </c>
      <c r="M37" s="37">
        <v>2700.21</v>
      </c>
      <c r="N37" s="37">
        <v>2700.21</v>
      </c>
      <c r="O37" s="37">
        <v>841.4</v>
      </c>
      <c r="P37" s="37">
        <v>841.4</v>
      </c>
      <c r="Q37" s="37">
        <v>941.76</v>
      </c>
      <c r="R37" s="37">
        <v>941.76</v>
      </c>
      <c r="S37" s="37">
        <v>270.17</v>
      </c>
      <c r="T37" s="37">
        <v>270.17</v>
      </c>
      <c r="U37" s="37">
        <v>254.73</v>
      </c>
      <c r="V37" s="37">
        <v>254.73</v>
      </c>
      <c r="W37" s="37">
        <v>3396.49</v>
      </c>
      <c r="X37" s="37">
        <v>3396.49</v>
      </c>
      <c r="Y37" s="37">
        <v>1929.83</v>
      </c>
      <c r="Z37" s="37">
        <v>1929.83</v>
      </c>
      <c r="AA37" s="37">
        <v>72.2</v>
      </c>
      <c r="AB37" s="37">
        <v>411.49</v>
      </c>
      <c r="AC37" s="37">
        <v>56.04</v>
      </c>
      <c r="AD37" s="37">
        <v>26.68</v>
      </c>
      <c r="AE37" s="37">
        <v>60.05</v>
      </c>
      <c r="AF37" s="37">
        <v>105.89</v>
      </c>
      <c r="AG37" s="37">
        <v>203.79</v>
      </c>
      <c r="AH37" s="71">
        <v>305.68</v>
      </c>
      <c r="AI37" s="80"/>
      <c r="HE37" s="19"/>
      <c r="HF37" s="19"/>
      <c r="HG37" s="19"/>
      <c r="HH37" s="19"/>
      <c r="HI37" s="19"/>
      <c r="HJ37" s="19"/>
      <c r="HK37" s="19"/>
      <c r="HL37" s="19"/>
      <c r="HM37" s="19"/>
    </row>
    <row r="38" spans="1:355" s="3" customFormat="1" x14ac:dyDescent="0.3">
      <c r="A38" s="31"/>
      <c r="B38" s="32"/>
      <c r="C38" s="33"/>
      <c r="D38" s="34">
        <v>503670693</v>
      </c>
      <c r="E38" s="35" t="s">
        <v>42</v>
      </c>
      <c r="F38" s="36" t="s">
        <v>49</v>
      </c>
      <c r="G38" s="37">
        <v>1850</v>
      </c>
      <c r="H38" s="37">
        <v>1900</v>
      </c>
      <c r="I38" s="37">
        <v>900</v>
      </c>
      <c r="J38" s="37">
        <v>950</v>
      </c>
      <c r="K38" s="37">
        <v>1200</v>
      </c>
      <c r="L38" s="37">
        <v>1250</v>
      </c>
      <c r="M38" s="37">
        <v>1850</v>
      </c>
      <c r="N38" s="37">
        <v>1900</v>
      </c>
      <c r="O38" s="37">
        <v>900</v>
      </c>
      <c r="P38" s="37">
        <v>950</v>
      </c>
      <c r="Q38" s="37">
        <v>1150</v>
      </c>
      <c r="R38" s="37">
        <v>1200</v>
      </c>
      <c r="S38" s="37">
        <v>500</v>
      </c>
      <c r="T38" s="37">
        <v>550</v>
      </c>
      <c r="U38" s="37">
        <v>400</v>
      </c>
      <c r="V38" s="37">
        <v>450</v>
      </c>
      <c r="W38" s="37">
        <v>2050</v>
      </c>
      <c r="X38" s="37">
        <v>2100</v>
      </c>
      <c r="Y38" s="37">
        <v>1250</v>
      </c>
      <c r="Z38" s="37">
        <v>1300</v>
      </c>
      <c r="AA38" s="37">
        <v>75</v>
      </c>
      <c r="AB38" s="37">
        <v>350</v>
      </c>
      <c r="AC38" s="37">
        <v>150</v>
      </c>
      <c r="AD38" s="37">
        <v>45</v>
      </c>
      <c r="AE38" s="37">
        <v>85</v>
      </c>
      <c r="AF38" s="37">
        <v>155</v>
      </c>
      <c r="AG38" s="37">
        <v>215</v>
      </c>
      <c r="AH38" s="71">
        <v>350</v>
      </c>
      <c r="AI38" s="80"/>
      <c r="HE38" s="19"/>
      <c r="HF38" s="19"/>
      <c r="HG38" s="19"/>
      <c r="HH38" s="19"/>
      <c r="HI38" s="19"/>
      <c r="HJ38" s="19"/>
      <c r="HK38" s="19"/>
      <c r="HL38" s="19"/>
      <c r="HM38" s="19"/>
    </row>
    <row r="39" spans="1:355" s="3" customFormat="1" ht="15" thickBot="1" x14ac:dyDescent="0.35">
      <c r="A39" s="31"/>
      <c r="B39" s="39"/>
      <c r="C39" s="40"/>
      <c r="D39" s="41">
        <v>504030213</v>
      </c>
      <c r="E39" s="42" t="s">
        <v>44</v>
      </c>
      <c r="F39" s="43" t="s">
        <v>51</v>
      </c>
      <c r="G39" s="49">
        <v>744</v>
      </c>
      <c r="H39" s="49">
        <v>744</v>
      </c>
      <c r="I39" s="49">
        <v>328</v>
      </c>
      <c r="J39" s="49">
        <v>328</v>
      </c>
      <c r="K39" s="49">
        <v>634</v>
      </c>
      <c r="L39" s="49">
        <v>634</v>
      </c>
      <c r="M39" s="49">
        <v>744</v>
      </c>
      <c r="N39" s="49">
        <v>744</v>
      </c>
      <c r="O39" s="49">
        <v>328</v>
      </c>
      <c r="P39" s="49">
        <v>328</v>
      </c>
      <c r="Q39" s="49">
        <v>634</v>
      </c>
      <c r="R39" s="49">
        <v>634</v>
      </c>
      <c r="S39" s="49">
        <v>328</v>
      </c>
      <c r="T39" s="49">
        <v>328</v>
      </c>
      <c r="U39" s="49">
        <v>328</v>
      </c>
      <c r="V39" s="49">
        <v>328</v>
      </c>
      <c r="W39" s="49">
        <v>744</v>
      </c>
      <c r="X39" s="49">
        <v>744</v>
      </c>
      <c r="Y39" s="49">
        <v>328</v>
      </c>
      <c r="Z39" s="49">
        <v>634</v>
      </c>
      <c r="AA39" s="49">
        <v>39</v>
      </c>
      <c r="AB39" s="49">
        <v>106</v>
      </c>
      <c r="AC39" s="49">
        <v>40</v>
      </c>
      <c r="AD39" s="49">
        <v>29</v>
      </c>
      <c r="AE39" s="49">
        <v>14</v>
      </c>
      <c r="AF39" s="49">
        <v>81</v>
      </c>
      <c r="AG39" s="49">
        <v>161</v>
      </c>
      <c r="AH39" s="75">
        <v>242</v>
      </c>
      <c r="AI39" s="80"/>
      <c r="HE39" s="19"/>
      <c r="HF39" s="19"/>
      <c r="HG39" s="19"/>
      <c r="HH39" s="19"/>
      <c r="HI39" s="19"/>
      <c r="HJ39" s="19"/>
      <c r="HK39" s="19"/>
      <c r="HL39" s="19"/>
      <c r="HM39" s="19"/>
    </row>
    <row r="40" spans="1:355" s="21" customFormat="1" x14ac:dyDescent="0.3">
      <c r="A40" s="31"/>
      <c r="B40" s="24">
        <v>7</v>
      </c>
      <c r="C40" s="25" t="s">
        <v>54</v>
      </c>
      <c r="D40" s="26">
        <v>509117660</v>
      </c>
      <c r="E40" s="27" t="s">
        <v>38</v>
      </c>
      <c r="F40" s="28" t="s">
        <v>46</v>
      </c>
      <c r="G40" s="29">
        <v>1199</v>
      </c>
      <c r="H40" s="29">
        <v>1199</v>
      </c>
      <c r="I40" s="29">
        <v>749</v>
      </c>
      <c r="J40" s="29">
        <v>749</v>
      </c>
      <c r="K40" s="29">
        <v>799</v>
      </c>
      <c r="L40" s="29">
        <v>799</v>
      </c>
      <c r="M40" s="29">
        <v>1199</v>
      </c>
      <c r="N40" s="29">
        <v>1199</v>
      </c>
      <c r="O40" s="29">
        <v>749</v>
      </c>
      <c r="P40" s="29">
        <v>749</v>
      </c>
      <c r="Q40" s="29">
        <v>799</v>
      </c>
      <c r="R40" s="29">
        <v>799</v>
      </c>
      <c r="S40" s="29">
        <v>419</v>
      </c>
      <c r="T40" s="29">
        <v>419</v>
      </c>
      <c r="U40" s="29">
        <v>419</v>
      </c>
      <c r="V40" s="29">
        <v>419</v>
      </c>
      <c r="W40" s="29">
        <v>2799</v>
      </c>
      <c r="X40" s="29">
        <v>2799</v>
      </c>
      <c r="Y40" s="29">
        <v>1649</v>
      </c>
      <c r="Z40" s="29">
        <v>1649</v>
      </c>
      <c r="AA40" s="29">
        <v>34</v>
      </c>
      <c r="AB40" s="29">
        <v>99</v>
      </c>
      <c r="AC40" s="29">
        <v>44</v>
      </c>
      <c r="AD40" s="29">
        <v>14</v>
      </c>
      <c r="AE40" s="29">
        <v>16</v>
      </c>
      <c r="AF40" s="29">
        <v>10</v>
      </c>
      <c r="AG40" s="29">
        <v>39</v>
      </c>
      <c r="AH40" s="70">
        <v>69</v>
      </c>
      <c r="AI40" s="80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19"/>
      <c r="HF40" s="19"/>
      <c r="HG40" s="19"/>
      <c r="HH40" s="19"/>
      <c r="HI40" s="19"/>
      <c r="HJ40" s="19"/>
      <c r="HK40" s="19"/>
      <c r="HL40" s="19"/>
      <c r="HM40" s="19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  <c r="IX40" s="3"/>
      <c r="IY40" s="3"/>
      <c r="IZ40" s="3"/>
      <c r="JA40" s="3"/>
      <c r="JB40" s="3"/>
      <c r="JC40" s="3"/>
      <c r="JD40" s="3"/>
      <c r="JE40" s="3"/>
      <c r="JF40" s="3"/>
      <c r="JG40" s="3"/>
      <c r="JH40" s="3"/>
      <c r="JI40" s="3"/>
      <c r="JJ40" s="3"/>
      <c r="JK40" s="3"/>
      <c r="JL40" s="3"/>
      <c r="JM40" s="3"/>
      <c r="JN40" s="3"/>
      <c r="JO40" s="3"/>
      <c r="JP40" s="3"/>
      <c r="JQ40" s="3"/>
      <c r="JR40" s="3"/>
      <c r="JS40" s="3"/>
      <c r="JT40" s="3"/>
      <c r="JU40" s="3"/>
      <c r="JV40" s="3"/>
      <c r="JW40" s="3"/>
      <c r="JX40" s="3"/>
      <c r="JY40" s="3"/>
      <c r="JZ40" s="3"/>
      <c r="KA40" s="3"/>
      <c r="KB40" s="3"/>
      <c r="KC40" s="3"/>
      <c r="KD40" s="3"/>
      <c r="KE40" s="3"/>
      <c r="KF40" s="3"/>
      <c r="KG40" s="3"/>
      <c r="KH40" s="3"/>
      <c r="KI40" s="3"/>
      <c r="KJ40" s="3"/>
      <c r="KK40" s="3"/>
      <c r="KL40" s="3"/>
      <c r="KM40" s="3"/>
      <c r="KN40" s="3"/>
      <c r="KO40" s="3"/>
      <c r="KP40" s="3"/>
      <c r="KQ40" s="3"/>
      <c r="KR40" s="3"/>
      <c r="KS40" s="3"/>
      <c r="KT40" s="3"/>
      <c r="KU40" s="3"/>
      <c r="KV40" s="3"/>
      <c r="KW40" s="3"/>
      <c r="KX40" s="3"/>
      <c r="KY40" s="3"/>
      <c r="KZ40" s="3"/>
      <c r="LA40" s="3"/>
      <c r="LB40" s="3"/>
      <c r="LC40" s="3"/>
      <c r="LD40" s="3"/>
      <c r="LE40" s="3"/>
      <c r="LF40" s="3"/>
      <c r="LG40" s="3"/>
      <c r="LH40" s="3"/>
      <c r="LI40" s="3"/>
      <c r="LJ40" s="3"/>
      <c r="LK40" s="3"/>
      <c r="LL40" s="3"/>
      <c r="LM40" s="3"/>
      <c r="LN40" s="3"/>
      <c r="LO40" s="3"/>
      <c r="LP40" s="3"/>
      <c r="LQ40" s="3"/>
      <c r="LR40" s="3"/>
      <c r="LS40" s="3"/>
      <c r="LT40" s="3"/>
      <c r="LU40" s="3"/>
      <c r="LV40" s="3"/>
      <c r="LW40" s="3"/>
      <c r="LX40" s="3"/>
      <c r="LY40" s="3"/>
      <c r="LZ40" s="3"/>
      <c r="MA40" s="3"/>
      <c r="MB40" s="3"/>
      <c r="MC40" s="3"/>
      <c r="MD40" s="3"/>
      <c r="ME40" s="3"/>
      <c r="MF40" s="3"/>
      <c r="MG40" s="3"/>
      <c r="MH40" s="3"/>
      <c r="MI40" s="3"/>
      <c r="MJ40" s="3"/>
      <c r="MK40" s="3"/>
      <c r="ML40" s="3"/>
      <c r="MM40" s="3"/>
      <c r="MN40" s="3"/>
      <c r="MO40" s="3"/>
      <c r="MP40" s="3"/>
      <c r="MQ40" s="3"/>
    </row>
    <row r="41" spans="1:355" s="3" customFormat="1" x14ac:dyDescent="0.3">
      <c r="A41" s="31"/>
      <c r="B41" s="32"/>
      <c r="C41" s="33"/>
      <c r="D41" s="38">
        <v>502473418</v>
      </c>
      <c r="E41" s="35" t="s">
        <v>40</v>
      </c>
      <c r="F41" s="36" t="s">
        <v>47</v>
      </c>
      <c r="G41" s="37">
        <v>2087.79</v>
      </c>
      <c r="H41" s="37">
        <v>2319.52</v>
      </c>
      <c r="I41" s="37">
        <v>650.57000000000005</v>
      </c>
      <c r="J41" s="37">
        <v>968.73</v>
      </c>
      <c r="K41" s="37">
        <v>728.16</v>
      </c>
      <c r="L41" s="37">
        <v>1046.32</v>
      </c>
      <c r="M41" s="37">
        <v>2087.79</v>
      </c>
      <c r="N41" s="37">
        <v>2319.52</v>
      </c>
      <c r="O41" s="37">
        <v>650.57000000000005</v>
      </c>
      <c r="P41" s="37">
        <v>968.73</v>
      </c>
      <c r="Q41" s="37">
        <v>728.16</v>
      </c>
      <c r="R41" s="37">
        <v>1046.32</v>
      </c>
      <c r="S41" s="37">
        <v>208.9</v>
      </c>
      <c r="T41" s="37">
        <v>400.84</v>
      </c>
      <c r="U41" s="37">
        <v>196.96</v>
      </c>
      <c r="V41" s="37">
        <v>388.9</v>
      </c>
      <c r="W41" s="37">
        <v>2626.15</v>
      </c>
      <c r="X41" s="37">
        <v>2944.32</v>
      </c>
      <c r="Y41" s="37">
        <v>1492.13</v>
      </c>
      <c r="Z41" s="37">
        <v>1810.3</v>
      </c>
      <c r="AA41" s="37">
        <v>55.82</v>
      </c>
      <c r="AB41" s="37">
        <v>318.16000000000003</v>
      </c>
      <c r="AC41" s="37">
        <v>62.18</v>
      </c>
      <c r="AD41" s="37">
        <v>32.43</v>
      </c>
      <c r="AE41" s="37">
        <v>55.82</v>
      </c>
      <c r="AF41" s="37">
        <v>62.65</v>
      </c>
      <c r="AG41" s="37">
        <v>125.3</v>
      </c>
      <c r="AH41" s="71">
        <v>187.9</v>
      </c>
      <c r="AI41" s="80"/>
      <c r="HE41" s="19"/>
      <c r="HF41" s="19"/>
      <c r="HG41" s="19"/>
      <c r="HH41" s="19"/>
      <c r="HI41" s="19"/>
      <c r="HJ41" s="19"/>
      <c r="HK41" s="19"/>
      <c r="HL41" s="19"/>
      <c r="HM41" s="19"/>
    </row>
    <row r="42" spans="1:355" s="3" customFormat="1" x14ac:dyDescent="0.3">
      <c r="A42" s="31"/>
      <c r="B42" s="32"/>
      <c r="C42" s="33"/>
      <c r="D42" s="38">
        <v>504615947</v>
      </c>
      <c r="E42" s="35" t="s">
        <v>41</v>
      </c>
      <c r="F42" s="36" t="s">
        <v>48</v>
      </c>
      <c r="G42" s="37">
        <v>2700.21</v>
      </c>
      <c r="H42" s="37">
        <v>2700.21</v>
      </c>
      <c r="I42" s="37">
        <v>841.4</v>
      </c>
      <c r="J42" s="37">
        <v>841.4</v>
      </c>
      <c r="K42" s="37">
        <v>941.76</v>
      </c>
      <c r="L42" s="37">
        <v>941.76</v>
      </c>
      <c r="M42" s="37">
        <v>2700.21</v>
      </c>
      <c r="N42" s="37">
        <v>2700.21</v>
      </c>
      <c r="O42" s="37">
        <v>841.4</v>
      </c>
      <c r="P42" s="37">
        <v>841.4</v>
      </c>
      <c r="Q42" s="37">
        <v>941.76</v>
      </c>
      <c r="R42" s="37">
        <v>941.76</v>
      </c>
      <c r="S42" s="37">
        <v>270.17</v>
      </c>
      <c r="T42" s="37">
        <v>270.17</v>
      </c>
      <c r="U42" s="37">
        <v>254.73</v>
      </c>
      <c r="V42" s="37">
        <v>254.73</v>
      </c>
      <c r="W42" s="37">
        <v>3396.49</v>
      </c>
      <c r="X42" s="37">
        <v>3396.49</v>
      </c>
      <c r="Y42" s="37">
        <v>1929.83</v>
      </c>
      <c r="Z42" s="37">
        <v>1929.83</v>
      </c>
      <c r="AA42" s="37">
        <v>72.2</v>
      </c>
      <c r="AB42" s="37">
        <v>411.49</v>
      </c>
      <c r="AC42" s="37">
        <v>56.04</v>
      </c>
      <c r="AD42" s="37">
        <v>26.68</v>
      </c>
      <c r="AE42" s="37">
        <v>60.05</v>
      </c>
      <c r="AF42" s="37">
        <v>105.89</v>
      </c>
      <c r="AG42" s="37">
        <v>203.79</v>
      </c>
      <c r="AH42" s="71">
        <v>305.68</v>
      </c>
      <c r="AI42" s="80"/>
      <c r="HE42" s="19"/>
      <c r="HF42" s="19"/>
      <c r="HG42" s="19"/>
      <c r="HH42" s="19"/>
      <c r="HI42" s="19"/>
      <c r="HJ42" s="19"/>
      <c r="HK42" s="19"/>
      <c r="HL42" s="19"/>
      <c r="HM42" s="19"/>
    </row>
    <row r="43" spans="1:355" s="3" customFormat="1" x14ac:dyDescent="0.3">
      <c r="A43" s="31"/>
      <c r="B43" s="32"/>
      <c r="C43" s="33"/>
      <c r="D43" s="34">
        <v>503670693</v>
      </c>
      <c r="E43" s="35" t="s">
        <v>42</v>
      </c>
      <c r="F43" s="36" t="s">
        <v>49</v>
      </c>
      <c r="G43" s="37">
        <v>1850</v>
      </c>
      <c r="H43" s="37">
        <v>1900</v>
      </c>
      <c r="I43" s="37">
        <v>900</v>
      </c>
      <c r="J43" s="37">
        <v>950</v>
      </c>
      <c r="K43" s="37">
        <v>1200</v>
      </c>
      <c r="L43" s="37">
        <v>1250</v>
      </c>
      <c r="M43" s="37">
        <v>1850</v>
      </c>
      <c r="N43" s="37">
        <v>1900</v>
      </c>
      <c r="O43" s="37">
        <v>900</v>
      </c>
      <c r="P43" s="37">
        <v>950</v>
      </c>
      <c r="Q43" s="37">
        <v>1150</v>
      </c>
      <c r="R43" s="37">
        <v>1200</v>
      </c>
      <c r="S43" s="37">
        <v>500</v>
      </c>
      <c r="T43" s="37">
        <v>550</v>
      </c>
      <c r="U43" s="37">
        <v>400</v>
      </c>
      <c r="V43" s="37">
        <v>450</v>
      </c>
      <c r="W43" s="37">
        <v>2050</v>
      </c>
      <c r="X43" s="37">
        <v>2100</v>
      </c>
      <c r="Y43" s="37">
        <v>1250</v>
      </c>
      <c r="Z43" s="37">
        <v>1300</v>
      </c>
      <c r="AA43" s="37">
        <v>75</v>
      </c>
      <c r="AB43" s="37">
        <v>350</v>
      </c>
      <c r="AC43" s="37">
        <v>150</v>
      </c>
      <c r="AD43" s="37">
        <v>45</v>
      </c>
      <c r="AE43" s="37">
        <v>85</v>
      </c>
      <c r="AF43" s="37">
        <v>155</v>
      </c>
      <c r="AG43" s="37">
        <v>215</v>
      </c>
      <c r="AH43" s="71">
        <v>350</v>
      </c>
      <c r="AI43" s="80"/>
      <c r="HE43" s="19"/>
      <c r="HF43" s="19"/>
      <c r="HG43" s="19"/>
      <c r="HH43" s="19"/>
      <c r="HI43" s="19"/>
      <c r="HJ43" s="19"/>
      <c r="HK43" s="19"/>
      <c r="HL43" s="19"/>
      <c r="HM43" s="19"/>
    </row>
    <row r="44" spans="1:355" s="3" customFormat="1" x14ac:dyDescent="0.3">
      <c r="A44" s="31"/>
      <c r="B44" s="32"/>
      <c r="C44" s="33"/>
      <c r="D44" s="38">
        <v>510728189</v>
      </c>
      <c r="E44" s="35" t="s">
        <v>43</v>
      </c>
      <c r="F44" s="36" t="s">
        <v>50</v>
      </c>
      <c r="G44" s="37">
        <v>1585.43</v>
      </c>
      <c r="H44" s="37">
        <v>1906.34</v>
      </c>
      <c r="I44" s="37">
        <v>810.54</v>
      </c>
      <c r="J44" s="37">
        <v>1131.45</v>
      </c>
      <c r="K44" s="37">
        <v>926.32</v>
      </c>
      <c r="L44" s="37">
        <v>1247.23</v>
      </c>
      <c r="M44" s="37">
        <v>1585.43</v>
      </c>
      <c r="N44" s="37">
        <v>1906.34</v>
      </c>
      <c r="O44" s="37">
        <v>1024.29</v>
      </c>
      <c r="P44" s="37">
        <v>1345.2</v>
      </c>
      <c r="Q44" s="37">
        <v>1086.6500000000001</v>
      </c>
      <c r="R44" s="37">
        <v>1407.56</v>
      </c>
      <c r="S44" s="37">
        <v>632.38</v>
      </c>
      <c r="T44" s="37">
        <v>953.29</v>
      </c>
      <c r="U44" s="37">
        <v>568.26</v>
      </c>
      <c r="V44" s="37">
        <v>889.17</v>
      </c>
      <c r="W44" s="37">
        <v>3919.03</v>
      </c>
      <c r="X44" s="37">
        <v>4239.9399999999996</v>
      </c>
      <c r="Y44" s="37">
        <v>2226.7199999999998</v>
      </c>
      <c r="Z44" s="37">
        <v>2547.63</v>
      </c>
      <c r="AA44" s="37">
        <v>205.45</v>
      </c>
      <c r="AB44" s="37">
        <v>320.91000000000003</v>
      </c>
      <c r="AC44" s="37">
        <v>290.91000000000003</v>
      </c>
      <c r="AD44" s="37">
        <v>92.73</v>
      </c>
      <c r="AE44" s="37">
        <v>118.18</v>
      </c>
      <c r="AF44" s="37">
        <v>138.94999999999999</v>
      </c>
      <c r="AG44" s="37">
        <v>277.89</v>
      </c>
      <c r="AH44" s="71">
        <v>416.84</v>
      </c>
      <c r="AI44" s="80"/>
      <c r="HE44" s="19"/>
      <c r="HF44" s="19"/>
      <c r="HG44" s="19"/>
      <c r="HH44" s="19"/>
      <c r="HI44" s="19"/>
      <c r="HJ44" s="19"/>
      <c r="HK44" s="19"/>
      <c r="HL44" s="19"/>
      <c r="HM44" s="19"/>
    </row>
    <row r="45" spans="1:355" s="3" customFormat="1" x14ac:dyDescent="0.3">
      <c r="A45" s="31"/>
      <c r="B45" s="32"/>
      <c r="C45" s="33"/>
      <c r="D45" s="34">
        <v>504030213</v>
      </c>
      <c r="E45" s="35" t="s">
        <v>44</v>
      </c>
      <c r="F45" s="36" t="s">
        <v>51</v>
      </c>
      <c r="G45" s="37">
        <v>744</v>
      </c>
      <c r="H45" s="37">
        <v>744</v>
      </c>
      <c r="I45" s="37">
        <v>328</v>
      </c>
      <c r="J45" s="37">
        <v>328</v>
      </c>
      <c r="K45" s="37">
        <v>634</v>
      </c>
      <c r="L45" s="37">
        <v>634</v>
      </c>
      <c r="M45" s="37">
        <v>744</v>
      </c>
      <c r="N45" s="37">
        <v>744</v>
      </c>
      <c r="O45" s="37">
        <v>328</v>
      </c>
      <c r="P45" s="37">
        <v>328</v>
      </c>
      <c r="Q45" s="37">
        <v>634</v>
      </c>
      <c r="R45" s="37">
        <v>634</v>
      </c>
      <c r="S45" s="37">
        <v>328</v>
      </c>
      <c r="T45" s="37">
        <v>328</v>
      </c>
      <c r="U45" s="37">
        <v>328</v>
      </c>
      <c r="V45" s="37">
        <v>328</v>
      </c>
      <c r="W45" s="37">
        <v>744</v>
      </c>
      <c r="X45" s="37">
        <v>744</v>
      </c>
      <c r="Y45" s="37">
        <v>328</v>
      </c>
      <c r="Z45" s="37">
        <v>634</v>
      </c>
      <c r="AA45" s="37">
        <v>39</v>
      </c>
      <c r="AB45" s="37">
        <v>106</v>
      </c>
      <c r="AC45" s="37">
        <v>40</v>
      </c>
      <c r="AD45" s="37">
        <v>29</v>
      </c>
      <c r="AE45" s="37">
        <v>14</v>
      </c>
      <c r="AF45" s="37">
        <v>81</v>
      </c>
      <c r="AG45" s="37">
        <v>161</v>
      </c>
      <c r="AH45" s="71">
        <v>242</v>
      </c>
      <c r="AI45" s="80"/>
      <c r="HE45" s="19"/>
      <c r="HF45" s="19"/>
      <c r="HG45" s="19"/>
      <c r="HH45" s="19"/>
      <c r="HI45" s="19"/>
      <c r="HJ45" s="19"/>
      <c r="HK45" s="19"/>
      <c r="HL45" s="19"/>
      <c r="HM45" s="19"/>
    </row>
    <row r="46" spans="1:355" s="3" customFormat="1" ht="15" thickBot="1" x14ac:dyDescent="0.35">
      <c r="A46" s="50"/>
      <c r="B46" s="51"/>
      <c r="C46" s="52"/>
      <c r="D46" s="53">
        <v>502604751</v>
      </c>
      <c r="E46" s="43" t="s">
        <v>55</v>
      </c>
      <c r="F46" s="43" t="s">
        <v>56</v>
      </c>
      <c r="G46" s="49">
        <v>2801</v>
      </c>
      <c r="H46" s="49">
        <v>2729</v>
      </c>
      <c r="I46" s="49">
        <v>942</v>
      </c>
      <c r="J46" s="49">
        <v>870</v>
      </c>
      <c r="K46" s="49">
        <v>1042</v>
      </c>
      <c r="L46" s="49">
        <v>970</v>
      </c>
      <c r="M46" s="49">
        <v>2801</v>
      </c>
      <c r="N46" s="49">
        <v>2729</v>
      </c>
      <c r="O46" s="49">
        <v>942</v>
      </c>
      <c r="P46" s="49">
        <v>870</v>
      </c>
      <c r="Q46" s="49">
        <v>1042</v>
      </c>
      <c r="R46" s="49">
        <v>970</v>
      </c>
      <c r="S46" s="49">
        <v>371</v>
      </c>
      <c r="T46" s="49">
        <v>399</v>
      </c>
      <c r="U46" s="49">
        <v>355</v>
      </c>
      <c r="V46" s="49">
        <v>383</v>
      </c>
      <c r="W46" s="49">
        <v>3397</v>
      </c>
      <c r="X46" s="49">
        <v>3425</v>
      </c>
      <c r="Y46" s="49">
        <v>2030</v>
      </c>
      <c r="Z46" s="49">
        <v>1958</v>
      </c>
      <c r="AA46" s="49">
        <v>63</v>
      </c>
      <c r="AB46" s="49">
        <v>314</v>
      </c>
      <c r="AC46" s="49">
        <v>148</v>
      </c>
      <c r="AD46" s="49">
        <v>29</v>
      </c>
      <c r="AE46" s="49">
        <v>40</v>
      </c>
      <c r="AF46" s="49">
        <v>105</v>
      </c>
      <c r="AG46" s="49">
        <v>210</v>
      </c>
      <c r="AH46" s="75">
        <v>315</v>
      </c>
      <c r="AI46" s="80"/>
      <c r="HE46" s="19"/>
      <c r="HF46" s="19"/>
      <c r="HG46" s="19"/>
      <c r="HH46" s="19"/>
      <c r="HI46" s="19"/>
      <c r="HJ46" s="19"/>
      <c r="HK46" s="19"/>
      <c r="HL46" s="19"/>
      <c r="HM46" s="19"/>
    </row>
    <row r="47" spans="1:355" s="21" customFormat="1" x14ac:dyDescent="0.3">
      <c r="A47" s="54" t="s">
        <v>57</v>
      </c>
      <c r="B47" s="45">
        <v>8</v>
      </c>
      <c r="C47" s="55" t="s">
        <v>58</v>
      </c>
      <c r="D47" s="26">
        <v>509117660</v>
      </c>
      <c r="E47" s="27" t="s">
        <v>38</v>
      </c>
      <c r="F47" s="28" t="s">
        <v>46</v>
      </c>
      <c r="G47" s="56" t="s">
        <v>88</v>
      </c>
      <c r="H47" s="56" t="s">
        <v>88</v>
      </c>
      <c r="I47" s="56" t="s">
        <v>88</v>
      </c>
      <c r="J47" s="56" t="s">
        <v>88</v>
      </c>
      <c r="K47" s="56" t="s">
        <v>88</v>
      </c>
      <c r="L47" s="56" t="s">
        <v>88</v>
      </c>
      <c r="M47" s="56" t="s">
        <v>88</v>
      </c>
      <c r="N47" s="56" t="s">
        <v>88</v>
      </c>
      <c r="O47" s="56" t="s">
        <v>88</v>
      </c>
      <c r="P47" s="56" t="s">
        <v>88</v>
      </c>
      <c r="Q47" s="56" t="s">
        <v>88</v>
      </c>
      <c r="R47" s="56" t="s">
        <v>88</v>
      </c>
      <c r="S47" s="56" t="s">
        <v>88</v>
      </c>
      <c r="T47" s="56" t="s">
        <v>88</v>
      </c>
      <c r="U47" s="56" t="s">
        <v>88</v>
      </c>
      <c r="V47" s="56" t="s">
        <v>88</v>
      </c>
      <c r="W47" s="56" t="s">
        <v>88</v>
      </c>
      <c r="X47" s="56" t="s">
        <v>88</v>
      </c>
      <c r="Y47" s="56" t="s">
        <v>88</v>
      </c>
      <c r="Z47" s="56" t="s">
        <v>88</v>
      </c>
      <c r="AA47" s="29">
        <v>34</v>
      </c>
      <c r="AB47" s="29">
        <v>99</v>
      </c>
      <c r="AC47" s="29">
        <v>44</v>
      </c>
      <c r="AD47" s="29">
        <v>14</v>
      </c>
      <c r="AE47" s="29">
        <v>16</v>
      </c>
      <c r="AF47" s="56" t="s">
        <v>88</v>
      </c>
      <c r="AG47" s="56" t="s">
        <v>88</v>
      </c>
      <c r="AH47" s="76" t="s">
        <v>88</v>
      </c>
      <c r="AI47" s="80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19"/>
      <c r="HF47" s="19"/>
      <c r="HG47" s="19"/>
      <c r="HH47" s="19"/>
      <c r="HI47" s="19"/>
      <c r="HJ47" s="19"/>
      <c r="HK47" s="19"/>
      <c r="HL47" s="19"/>
      <c r="HM47" s="19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  <c r="IW47" s="3"/>
      <c r="IX47" s="3"/>
      <c r="IY47" s="3"/>
      <c r="IZ47" s="3"/>
      <c r="JA47" s="3"/>
      <c r="JB47" s="3"/>
      <c r="JC47" s="3"/>
      <c r="JD47" s="3"/>
      <c r="JE47" s="3"/>
      <c r="JF47" s="3"/>
      <c r="JG47" s="3"/>
      <c r="JH47" s="3"/>
      <c r="JI47" s="3"/>
      <c r="JJ47" s="3"/>
      <c r="JK47" s="3"/>
      <c r="JL47" s="3"/>
      <c r="JM47" s="3"/>
      <c r="JN47" s="3"/>
      <c r="JO47" s="3"/>
      <c r="JP47" s="3"/>
      <c r="JQ47" s="3"/>
      <c r="JR47" s="3"/>
      <c r="JS47" s="3"/>
      <c r="JT47" s="3"/>
      <c r="JU47" s="3"/>
      <c r="JV47" s="3"/>
      <c r="JW47" s="3"/>
      <c r="JX47" s="3"/>
      <c r="JY47" s="3"/>
      <c r="JZ47" s="3"/>
      <c r="KA47" s="3"/>
      <c r="KB47" s="3"/>
      <c r="KC47" s="3"/>
      <c r="KD47" s="3"/>
      <c r="KE47" s="3"/>
      <c r="KF47" s="3"/>
      <c r="KG47" s="3"/>
      <c r="KH47" s="3"/>
      <c r="KI47" s="3"/>
      <c r="KJ47" s="3"/>
      <c r="KK47" s="3"/>
      <c r="KL47" s="3"/>
      <c r="KM47" s="3"/>
      <c r="KN47" s="3"/>
      <c r="KO47" s="3"/>
      <c r="KP47" s="3"/>
      <c r="KQ47" s="3"/>
      <c r="KR47" s="3"/>
      <c r="KS47" s="3"/>
      <c r="KT47" s="3"/>
      <c r="KU47" s="3"/>
      <c r="KV47" s="3"/>
      <c r="KW47" s="3"/>
      <c r="KX47" s="3"/>
      <c r="KY47" s="3"/>
      <c r="KZ47" s="3"/>
      <c r="LA47" s="3"/>
      <c r="LB47" s="3"/>
      <c r="LC47" s="3"/>
      <c r="LD47" s="3"/>
      <c r="LE47" s="3"/>
      <c r="LF47" s="3"/>
      <c r="LG47" s="3"/>
      <c r="LH47" s="3"/>
      <c r="LI47" s="3"/>
      <c r="LJ47" s="3"/>
      <c r="LK47" s="3"/>
      <c r="LL47" s="3"/>
      <c r="LM47" s="3"/>
      <c r="LN47" s="3"/>
      <c r="LO47" s="3"/>
      <c r="LP47" s="3"/>
      <c r="LQ47" s="3"/>
      <c r="LR47" s="3"/>
      <c r="LS47" s="3"/>
      <c r="LT47" s="3"/>
      <c r="LU47" s="3"/>
      <c r="LV47" s="3"/>
      <c r="LW47" s="3"/>
      <c r="LX47" s="3"/>
      <c r="LY47" s="3"/>
      <c r="LZ47" s="3"/>
      <c r="MA47" s="3"/>
      <c r="MB47" s="3"/>
      <c r="MC47" s="3"/>
      <c r="MD47" s="3"/>
      <c r="ME47" s="3"/>
      <c r="MF47" s="3"/>
      <c r="MG47" s="3"/>
      <c r="MH47" s="3"/>
      <c r="MI47" s="3"/>
      <c r="MJ47" s="3"/>
      <c r="MK47" s="3"/>
      <c r="ML47" s="3"/>
      <c r="MM47" s="3"/>
      <c r="MN47" s="3"/>
      <c r="MO47" s="3"/>
      <c r="MP47" s="3"/>
      <c r="MQ47" s="3"/>
    </row>
    <row r="48" spans="1:355" s="3" customFormat="1" x14ac:dyDescent="0.3">
      <c r="A48" s="57"/>
      <c r="B48" s="46"/>
      <c r="C48" s="58"/>
      <c r="D48" s="34">
        <v>503258121</v>
      </c>
      <c r="E48" s="35" t="s">
        <v>39</v>
      </c>
      <c r="F48" s="36" t="s">
        <v>45</v>
      </c>
      <c r="G48" s="59" t="s">
        <v>88</v>
      </c>
      <c r="H48" s="59" t="s">
        <v>88</v>
      </c>
      <c r="I48" s="59" t="s">
        <v>88</v>
      </c>
      <c r="J48" s="59" t="s">
        <v>88</v>
      </c>
      <c r="K48" s="59" t="s">
        <v>88</v>
      </c>
      <c r="L48" s="59" t="s">
        <v>88</v>
      </c>
      <c r="M48" s="59" t="s">
        <v>88</v>
      </c>
      <c r="N48" s="59" t="s">
        <v>88</v>
      </c>
      <c r="O48" s="59" t="s">
        <v>88</v>
      </c>
      <c r="P48" s="59" t="s">
        <v>88</v>
      </c>
      <c r="Q48" s="59" t="s">
        <v>88</v>
      </c>
      <c r="R48" s="59" t="s">
        <v>88</v>
      </c>
      <c r="S48" s="59" t="s">
        <v>88</v>
      </c>
      <c r="T48" s="59" t="s">
        <v>88</v>
      </c>
      <c r="U48" s="59" t="s">
        <v>88</v>
      </c>
      <c r="V48" s="59" t="s">
        <v>88</v>
      </c>
      <c r="W48" s="59" t="s">
        <v>88</v>
      </c>
      <c r="X48" s="59" t="s">
        <v>88</v>
      </c>
      <c r="Y48" s="59" t="s">
        <v>88</v>
      </c>
      <c r="Z48" s="59" t="s">
        <v>88</v>
      </c>
      <c r="AA48" s="37">
        <v>77.5</v>
      </c>
      <c r="AB48" s="37">
        <v>212.5</v>
      </c>
      <c r="AC48" s="37">
        <v>122.5</v>
      </c>
      <c r="AD48" s="37">
        <v>27.5</v>
      </c>
      <c r="AE48" s="37">
        <v>42.5</v>
      </c>
      <c r="AF48" s="59" t="s">
        <v>88</v>
      </c>
      <c r="AG48" s="59" t="s">
        <v>88</v>
      </c>
      <c r="AH48" s="77" t="s">
        <v>88</v>
      </c>
      <c r="AI48" s="80"/>
      <c r="HE48" s="19"/>
      <c r="HF48" s="19"/>
      <c r="HG48" s="19"/>
      <c r="HH48" s="19"/>
      <c r="HI48" s="19"/>
      <c r="HJ48" s="19"/>
      <c r="HK48" s="19"/>
      <c r="HL48" s="19"/>
      <c r="HM48" s="19"/>
    </row>
    <row r="49" spans="1:355" s="3" customFormat="1" x14ac:dyDescent="0.3">
      <c r="A49" s="57"/>
      <c r="B49" s="46"/>
      <c r="C49" s="58"/>
      <c r="D49" s="38">
        <v>502473418</v>
      </c>
      <c r="E49" s="35" t="s">
        <v>40</v>
      </c>
      <c r="F49" s="36" t="s">
        <v>47</v>
      </c>
      <c r="G49" s="59" t="s">
        <v>88</v>
      </c>
      <c r="H49" s="59" t="s">
        <v>88</v>
      </c>
      <c r="I49" s="59" t="s">
        <v>88</v>
      </c>
      <c r="J49" s="59" t="s">
        <v>88</v>
      </c>
      <c r="K49" s="59" t="s">
        <v>88</v>
      </c>
      <c r="L49" s="59" t="s">
        <v>88</v>
      </c>
      <c r="M49" s="59" t="s">
        <v>88</v>
      </c>
      <c r="N49" s="59" t="s">
        <v>88</v>
      </c>
      <c r="O49" s="59" t="s">
        <v>88</v>
      </c>
      <c r="P49" s="59" t="s">
        <v>88</v>
      </c>
      <c r="Q49" s="59" t="s">
        <v>88</v>
      </c>
      <c r="R49" s="59" t="s">
        <v>88</v>
      </c>
      <c r="S49" s="59" t="s">
        <v>88</v>
      </c>
      <c r="T49" s="59" t="s">
        <v>88</v>
      </c>
      <c r="U49" s="59" t="s">
        <v>88</v>
      </c>
      <c r="V49" s="59" t="s">
        <v>88</v>
      </c>
      <c r="W49" s="59" t="s">
        <v>88</v>
      </c>
      <c r="X49" s="59" t="s">
        <v>88</v>
      </c>
      <c r="Y49" s="59" t="s">
        <v>88</v>
      </c>
      <c r="Z49" s="59" t="s">
        <v>88</v>
      </c>
      <c r="AA49" s="37">
        <v>55.82</v>
      </c>
      <c r="AB49" s="37">
        <v>318.16000000000003</v>
      </c>
      <c r="AC49" s="37">
        <v>62.18</v>
      </c>
      <c r="AD49" s="37">
        <v>32.43</v>
      </c>
      <c r="AE49" s="37">
        <v>55.82</v>
      </c>
      <c r="AF49" s="59" t="s">
        <v>88</v>
      </c>
      <c r="AG49" s="59" t="s">
        <v>88</v>
      </c>
      <c r="AH49" s="77" t="s">
        <v>88</v>
      </c>
      <c r="AI49" s="80"/>
      <c r="HE49" s="19"/>
      <c r="HF49" s="19"/>
      <c r="HG49" s="19"/>
      <c r="HH49" s="19"/>
      <c r="HI49" s="19"/>
      <c r="HJ49" s="19"/>
      <c r="HK49" s="19"/>
      <c r="HL49" s="19"/>
      <c r="HM49" s="19"/>
    </row>
    <row r="50" spans="1:355" s="3" customFormat="1" x14ac:dyDescent="0.3">
      <c r="A50" s="57"/>
      <c r="B50" s="46"/>
      <c r="C50" s="58"/>
      <c r="D50" s="38">
        <v>504615947</v>
      </c>
      <c r="E50" s="35" t="s">
        <v>41</v>
      </c>
      <c r="F50" s="36" t="s">
        <v>48</v>
      </c>
      <c r="G50" s="59" t="s">
        <v>88</v>
      </c>
      <c r="H50" s="59" t="s">
        <v>88</v>
      </c>
      <c r="I50" s="59" t="s">
        <v>88</v>
      </c>
      <c r="J50" s="59" t="s">
        <v>88</v>
      </c>
      <c r="K50" s="59" t="s">
        <v>88</v>
      </c>
      <c r="L50" s="59" t="s">
        <v>88</v>
      </c>
      <c r="M50" s="59" t="s">
        <v>88</v>
      </c>
      <c r="N50" s="59" t="s">
        <v>88</v>
      </c>
      <c r="O50" s="59" t="s">
        <v>88</v>
      </c>
      <c r="P50" s="59" t="s">
        <v>88</v>
      </c>
      <c r="Q50" s="59" t="s">
        <v>88</v>
      </c>
      <c r="R50" s="59" t="s">
        <v>88</v>
      </c>
      <c r="S50" s="59" t="s">
        <v>88</v>
      </c>
      <c r="T50" s="59" t="s">
        <v>88</v>
      </c>
      <c r="U50" s="59" t="s">
        <v>88</v>
      </c>
      <c r="V50" s="59" t="s">
        <v>88</v>
      </c>
      <c r="W50" s="59" t="s">
        <v>88</v>
      </c>
      <c r="X50" s="59" t="s">
        <v>88</v>
      </c>
      <c r="Y50" s="59" t="s">
        <v>88</v>
      </c>
      <c r="Z50" s="59" t="s">
        <v>88</v>
      </c>
      <c r="AA50" s="37">
        <v>72.2</v>
      </c>
      <c r="AB50" s="37">
        <v>411.49</v>
      </c>
      <c r="AC50" s="37">
        <v>56.04</v>
      </c>
      <c r="AD50" s="37">
        <v>26.68</v>
      </c>
      <c r="AE50" s="37">
        <v>60.05</v>
      </c>
      <c r="AF50" s="59" t="s">
        <v>88</v>
      </c>
      <c r="AG50" s="59" t="s">
        <v>88</v>
      </c>
      <c r="AH50" s="77" t="s">
        <v>88</v>
      </c>
      <c r="AI50" s="80"/>
      <c r="HE50" s="19"/>
      <c r="HF50" s="19"/>
      <c r="HG50" s="19"/>
      <c r="HH50" s="19"/>
      <c r="HI50" s="19"/>
      <c r="HJ50" s="19"/>
      <c r="HK50" s="19"/>
      <c r="HL50" s="19"/>
      <c r="HM50" s="19"/>
    </row>
    <row r="51" spans="1:355" s="3" customFormat="1" x14ac:dyDescent="0.3">
      <c r="A51" s="57"/>
      <c r="B51" s="46"/>
      <c r="C51" s="58"/>
      <c r="D51" s="34">
        <v>503670693</v>
      </c>
      <c r="E51" s="35" t="s">
        <v>42</v>
      </c>
      <c r="F51" s="36" t="s">
        <v>49</v>
      </c>
      <c r="G51" s="59" t="s">
        <v>88</v>
      </c>
      <c r="H51" s="59" t="s">
        <v>88</v>
      </c>
      <c r="I51" s="59" t="s">
        <v>88</v>
      </c>
      <c r="J51" s="59" t="s">
        <v>88</v>
      </c>
      <c r="K51" s="59" t="s">
        <v>88</v>
      </c>
      <c r="L51" s="59" t="s">
        <v>88</v>
      </c>
      <c r="M51" s="59" t="s">
        <v>88</v>
      </c>
      <c r="N51" s="59" t="s">
        <v>88</v>
      </c>
      <c r="O51" s="59" t="s">
        <v>88</v>
      </c>
      <c r="P51" s="59" t="s">
        <v>88</v>
      </c>
      <c r="Q51" s="59" t="s">
        <v>88</v>
      </c>
      <c r="R51" s="59" t="s">
        <v>88</v>
      </c>
      <c r="S51" s="59" t="s">
        <v>88</v>
      </c>
      <c r="T51" s="59" t="s">
        <v>88</v>
      </c>
      <c r="U51" s="59" t="s">
        <v>88</v>
      </c>
      <c r="V51" s="59" t="s">
        <v>88</v>
      </c>
      <c r="W51" s="59" t="s">
        <v>88</v>
      </c>
      <c r="X51" s="59" t="s">
        <v>88</v>
      </c>
      <c r="Y51" s="59" t="s">
        <v>88</v>
      </c>
      <c r="Z51" s="59" t="s">
        <v>88</v>
      </c>
      <c r="AA51" s="37">
        <v>75</v>
      </c>
      <c r="AB51" s="37">
        <v>350</v>
      </c>
      <c r="AC51" s="37">
        <v>150</v>
      </c>
      <c r="AD51" s="37">
        <v>45</v>
      </c>
      <c r="AE51" s="37">
        <v>85</v>
      </c>
      <c r="AF51" s="59" t="s">
        <v>88</v>
      </c>
      <c r="AG51" s="59" t="s">
        <v>88</v>
      </c>
      <c r="AH51" s="77" t="s">
        <v>88</v>
      </c>
      <c r="AI51" s="80"/>
      <c r="HE51" s="19"/>
      <c r="HF51" s="19"/>
      <c r="HG51" s="19"/>
      <c r="HH51" s="19"/>
      <c r="HI51" s="19"/>
      <c r="HJ51" s="19"/>
      <c r="HK51" s="19"/>
      <c r="HL51" s="19"/>
      <c r="HM51" s="19"/>
    </row>
    <row r="52" spans="1:355" s="3" customFormat="1" x14ac:dyDescent="0.3">
      <c r="A52" s="57"/>
      <c r="B52" s="46"/>
      <c r="C52" s="58"/>
      <c r="D52" s="38">
        <v>510728189</v>
      </c>
      <c r="E52" s="35" t="s">
        <v>43</v>
      </c>
      <c r="F52" s="36" t="s">
        <v>50</v>
      </c>
      <c r="G52" s="59" t="s">
        <v>88</v>
      </c>
      <c r="H52" s="59" t="s">
        <v>88</v>
      </c>
      <c r="I52" s="59" t="s">
        <v>88</v>
      </c>
      <c r="J52" s="59" t="s">
        <v>88</v>
      </c>
      <c r="K52" s="59" t="s">
        <v>88</v>
      </c>
      <c r="L52" s="59" t="s">
        <v>88</v>
      </c>
      <c r="M52" s="59" t="s">
        <v>88</v>
      </c>
      <c r="N52" s="59" t="s">
        <v>88</v>
      </c>
      <c r="O52" s="59" t="s">
        <v>88</v>
      </c>
      <c r="P52" s="59" t="s">
        <v>88</v>
      </c>
      <c r="Q52" s="59" t="s">
        <v>88</v>
      </c>
      <c r="R52" s="59" t="s">
        <v>88</v>
      </c>
      <c r="S52" s="59" t="s">
        <v>88</v>
      </c>
      <c r="T52" s="59" t="s">
        <v>88</v>
      </c>
      <c r="U52" s="59" t="s">
        <v>88</v>
      </c>
      <c r="V52" s="59" t="s">
        <v>88</v>
      </c>
      <c r="W52" s="59" t="s">
        <v>88</v>
      </c>
      <c r="X52" s="59" t="s">
        <v>88</v>
      </c>
      <c r="Y52" s="59" t="s">
        <v>88</v>
      </c>
      <c r="Z52" s="59" t="s">
        <v>88</v>
      </c>
      <c r="AA52" s="37">
        <v>205.45</v>
      </c>
      <c r="AB52" s="37">
        <v>320.91000000000003</v>
      </c>
      <c r="AC52" s="37">
        <v>290.91000000000003</v>
      </c>
      <c r="AD52" s="37">
        <v>92.73</v>
      </c>
      <c r="AE52" s="37">
        <v>118.18</v>
      </c>
      <c r="AF52" s="59" t="s">
        <v>88</v>
      </c>
      <c r="AG52" s="59" t="s">
        <v>88</v>
      </c>
      <c r="AH52" s="77" t="s">
        <v>88</v>
      </c>
      <c r="AI52" s="80"/>
      <c r="HE52" s="19"/>
      <c r="HF52" s="19"/>
      <c r="HG52" s="19"/>
      <c r="HH52" s="19"/>
      <c r="HI52" s="19"/>
      <c r="HJ52" s="19"/>
      <c r="HK52" s="19"/>
      <c r="HL52" s="19"/>
      <c r="HM52" s="19"/>
    </row>
    <row r="53" spans="1:355" s="3" customFormat="1" ht="15" thickBot="1" x14ac:dyDescent="0.35">
      <c r="A53" s="57"/>
      <c r="B53" s="48"/>
      <c r="C53" s="60"/>
      <c r="D53" s="41">
        <v>504030213</v>
      </c>
      <c r="E53" s="42" t="s">
        <v>44</v>
      </c>
      <c r="F53" s="43" t="s">
        <v>51</v>
      </c>
      <c r="G53" s="61" t="s">
        <v>88</v>
      </c>
      <c r="H53" s="61" t="s">
        <v>88</v>
      </c>
      <c r="I53" s="61" t="s">
        <v>88</v>
      </c>
      <c r="J53" s="61" t="s">
        <v>88</v>
      </c>
      <c r="K53" s="61" t="s">
        <v>88</v>
      </c>
      <c r="L53" s="61" t="s">
        <v>88</v>
      </c>
      <c r="M53" s="61" t="s">
        <v>88</v>
      </c>
      <c r="N53" s="61" t="s">
        <v>88</v>
      </c>
      <c r="O53" s="61" t="s">
        <v>88</v>
      </c>
      <c r="P53" s="61" t="s">
        <v>88</v>
      </c>
      <c r="Q53" s="61" t="s">
        <v>88</v>
      </c>
      <c r="R53" s="61" t="s">
        <v>88</v>
      </c>
      <c r="S53" s="61" t="s">
        <v>88</v>
      </c>
      <c r="T53" s="61" t="s">
        <v>88</v>
      </c>
      <c r="U53" s="61" t="s">
        <v>88</v>
      </c>
      <c r="V53" s="61" t="s">
        <v>88</v>
      </c>
      <c r="W53" s="61" t="s">
        <v>88</v>
      </c>
      <c r="X53" s="61" t="s">
        <v>88</v>
      </c>
      <c r="Y53" s="61" t="s">
        <v>88</v>
      </c>
      <c r="Z53" s="61" t="s">
        <v>88</v>
      </c>
      <c r="AA53" s="44">
        <v>39</v>
      </c>
      <c r="AB53" s="44">
        <v>106</v>
      </c>
      <c r="AC53" s="44">
        <v>40</v>
      </c>
      <c r="AD53" s="44">
        <v>29</v>
      </c>
      <c r="AE53" s="44">
        <v>14</v>
      </c>
      <c r="AF53" s="61" t="s">
        <v>88</v>
      </c>
      <c r="AG53" s="61" t="s">
        <v>88</v>
      </c>
      <c r="AH53" s="78" t="s">
        <v>88</v>
      </c>
      <c r="AI53" s="80"/>
      <c r="HE53" s="19"/>
      <c r="HF53" s="19"/>
      <c r="HG53" s="19"/>
      <c r="HH53" s="19"/>
      <c r="HI53" s="19"/>
      <c r="HJ53" s="19"/>
      <c r="HK53" s="19"/>
      <c r="HL53" s="19"/>
      <c r="HM53" s="19"/>
    </row>
    <row r="54" spans="1:355" s="21" customFormat="1" x14ac:dyDescent="0.3">
      <c r="A54" s="57"/>
      <c r="B54" s="45">
        <v>9</v>
      </c>
      <c r="C54" s="55" t="s">
        <v>59</v>
      </c>
      <c r="D54" s="26">
        <v>509117660</v>
      </c>
      <c r="E54" s="27" t="s">
        <v>38</v>
      </c>
      <c r="F54" s="28" t="s">
        <v>46</v>
      </c>
      <c r="G54" s="56" t="s">
        <v>88</v>
      </c>
      <c r="H54" s="56" t="s">
        <v>88</v>
      </c>
      <c r="I54" s="56" t="s">
        <v>88</v>
      </c>
      <c r="J54" s="56" t="s">
        <v>88</v>
      </c>
      <c r="K54" s="56" t="s">
        <v>88</v>
      </c>
      <c r="L54" s="56" t="s">
        <v>88</v>
      </c>
      <c r="M54" s="56" t="s">
        <v>88</v>
      </c>
      <c r="N54" s="56" t="s">
        <v>88</v>
      </c>
      <c r="O54" s="56" t="s">
        <v>88</v>
      </c>
      <c r="P54" s="56" t="s">
        <v>88</v>
      </c>
      <c r="Q54" s="56" t="s">
        <v>88</v>
      </c>
      <c r="R54" s="56" t="s">
        <v>88</v>
      </c>
      <c r="S54" s="56" t="s">
        <v>88</v>
      </c>
      <c r="T54" s="56" t="s">
        <v>88</v>
      </c>
      <c r="U54" s="56" t="s">
        <v>88</v>
      </c>
      <c r="V54" s="56" t="s">
        <v>88</v>
      </c>
      <c r="W54" s="56" t="s">
        <v>88</v>
      </c>
      <c r="X54" s="56" t="s">
        <v>88</v>
      </c>
      <c r="Y54" s="56" t="s">
        <v>88</v>
      </c>
      <c r="Z54" s="56" t="s">
        <v>88</v>
      </c>
      <c r="AA54" s="29">
        <v>34</v>
      </c>
      <c r="AB54" s="29">
        <v>99</v>
      </c>
      <c r="AC54" s="29">
        <v>44</v>
      </c>
      <c r="AD54" s="29">
        <v>14</v>
      </c>
      <c r="AE54" s="29">
        <v>16</v>
      </c>
      <c r="AF54" s="56" t="s">
        <v>88</v>
      </c>
      <c r="AG54" s="56" t="s">
        <v>88</v>
      </c>
      <c r="AH54" s="76" t="s">
        <v>88</v>
      </c>
      <c r="AI54" s="80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19"/>
      <c r="HF54" s="19"/>
      <c r="HG54" s="19"/>
      <c r="HH54" s="19"/>
      <c r="HI54" s="19"/>
      <c r="HJ54" s="19"/>
      <c r="HK54" s="19"/>
      <c r="HL54" s="19"/>
      <c r="HM54" s="19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  <c r="IW54" s="3"/>
      <c r="IX54" s="3"/>
      <c r="IY54" s="3"/>
      <c r="IZ54" s="3"/>
      <c r="JA54" s="3"/>
      <c r="JB54" s="3"/>
      <c r="JC54" s="3"/>
      <c r="JD54" s="3"/>
      <c r="JE54" s="3"/>
      <c r="JF54" s="3"/>
      <c r="JG54" s="3"/>
      <c r="JH54" s="3"/>
      <c r="JI54" s="3"/>
      <c r="JJ54" s="3"/>
      <c r="JK54" s="3"/>
      <c r="JL54" s="3"/>
      <c r="JM54" s="3"/>
      <c r="JN54" s="3"/>
      <c r="JO54" s="3"/>
      <c r="JP54" s="3"/>
      <c r="JQ54" s="3"/>
      <c r="JR54" s="3"/>
      <c r="JS54" s="3"/>
      <c r="JT54" s="3"/>
      <c r="JU54" s="3"/>
      <c r="JV54" s="3"/>
      <c r="JW54" s="3"/>
      <c r="JX54" s="3"/>
      <c r="JY54" s="3"/>
      <c r="JZ54" s="3"/>
      <c r="KA54" s="3"/>
      <c r="KB54" s="3"/>
      <c r="KC54" s="3"/>
      <c r="KD54" s="3"/>
      <c r="KE54" s="3"/>
      <c r="KF54" s="3"/>
      <c r="KG54" s="3"/>
      <c r="KH54" s="3"/>
      <c r="KI54" s="3"/>
      <c r="KJ54" s="3"/>
      <c r="KK54" s="3"/>
      <c r="KL54" s="3"/>
      <c r="KM54" s="3"/>
      <c r="KN54" s="3"/>
      <c r="KO54" s="3"/>
      <c r="KP54" s="3"/>
      <c r="KQ54" s="3"/>
      <c r="KR54" s="3"/>
      <c r="KS54" s="3"/>
      <c r="KT54" s="3"/>
      <c r="KU54" s="3"/>
      <c r="KV54" s="3"/>
      <c r="KW54" s="3"/>
      <c r="KX54" s="3"/>
      <c r="KY54" s="3"/>
      <c r="KZ54" s="3"/>
      <c r="LA54" s="3"/>
      <c r="LB54" s="3"/>
      <c r="LC54" s="3"/>
      <c r="LD54" s="3"/>
      <c r="LE54" s="3"/>
      <c r="LF54" s="3"/>
      <c r="LG54" s="3"/>
      <c r="LH54" s="3"/>
      <c r="LI54" s="3"/>
      <c r="LJ54" s="3"/>
      <c r="LK54" s="3"/>
      <c r="LL54" s="3"/>
      <c r="LM54" s="3"/>
      <c r="LN54" s="3"/>
      <c r="LO54" s="3"/>
      <c r="LP54" s="3"/>
      <c r="LQ54" s="3"/>
      <c r="LR54" s="3"/>
      <c r="LS54" s="3"/>
      <c r="LT54" s="3"/>
      <c r="LU54" s="3"/>
      <c r="LV54" s="3"/>
      <c r="LW54" s="3"/>
      <c r="LX54" s="3"/>
      <c r="LY54" s="3"/>
      <c r="LZ54" s="3"/>
      <c r="MA54" s="3"/>
      <c r="MB54" s="3"/>
      <c r="MC54" s="3"/>
      <c r="MD54" s="3"/>
      <c r="ME54" s="3"/>
      <c r="MF54" s="3"/>
      <c r="MG54" s="3"/>
      <c r="MH54" s="3"/>
      <c r="MI54" s="3"/>
      <c r="MJ54" s="3"/>
      <c r="MK54" s="3"/>
      <c r="ML54" s="3"/>
      <c r="MM54" s="3"/>
      <c r="MN54" s="3"/>
      <c r="MO54" s="3"/>
      <c r="MP54" s="3"/>
      <c r="MQ54" s="3"/>
    </row>
    <row r="55" spans="1:355" s="3" customFormat="1" x14ac:dyDescent="0.3">
      <c r="A55" s="57"/>
      <c r="B55" s="46"/>
      <c r="C55" s="58"/>
      <c r="D55" s="38">
        <v>502473418</v>
      </c>
      <c r="E55" s="35" t="s">
        <v>40</v>
      </c>
      <c r="F55" s="36" t="s">
        <v>47</v>
      </c>
      <c r="G55" s="59" t="s">
        <v>88</v>
      </c>
      <c r="H55" s="59" t="s">
        <v>88</v>
      </c>
      <c r="I55" s="59" t="s">
        <v>88</v>
      </c>
      <c r="J55" s="59" t="s">
        <v>88</v>
      </c>
      <c r="K55" s="59" t="s">
        <v>88</v>
      </c>
      <c r="L55" s="59" t="s">
        <v>88</v>
      </c>
      <c r="M55" s="59" t="s">
        <v>88</v>
      </c>
      <c r="N55" s="59" t="s">
        <v>88</v>
      </c>
      <c r="O55" s="59" t="s">
        <v>88</v>
      </c>
      <c r="P55" s="59" t="s">
        <v>88</v>
      </c>
      <c r="Q55" s="59" t="s">
        <v>88</v>
      </c>
      <c r="R55" s="59" t="s">
        <v>88</v>
      </c>
      <c r="S55" s="59" t="s">
        <v>88</v>
      </c>
      <c r="T55" s="59" t="s">
        <v>88</v>
      </c>
      <c r="U55" s="59" t="s">
        <v>88</v>
      </c>
      <c r="V55" s="59" t="s">
        <v>88</v>
      </c>
      <c r="W55" s="59" t="s">
        <v>88</v>
      </c>
      <c r="X55" s="59" t="s">
        <v>88</v>
      </c>
      <c r="Y55" s="59" t="s">
        <v>88</v>
      </c>
      <c r="Z55" s="59" t="s">
        <v>88</v>
      </c>
      <c r="AA55" s="37">
        <v>55.82</v>
      </c>
      <c r="AB55" s="37">
        <v>318.16000000000003</v>
      </c>
      <c r="AC55" s="37">
        <v>62.18</v>
      </c>
      <c r="AD55" s="37">
        <v>32.43</v>
      </c>
      <c r="AE55" s="37">
        <v>55.82</v>
      </c>
      <c r="AF55" s="59" t="s">
        <v>88</v>
      </c>
      <c r="AG55" s="59" t="s">
        <v>88</v>
      </c>
      <c r="AH55" s="77" t="s">
        <v>88</v>
      </c>
      <c r="AI55" s="80"/>
      <c r="HE55" s="19"/>
      <c r="HF55" s="19"/>
      <c r="HG55" s="19"/>
      <c r="HH55" s="19"/>
      <c r="HI55" s="19"/>
      <c r="HJ55" s="19"/>
      <c r="HK55" s="19"/>
      <c r="HL55" s="19"/>
      <c r="HM55" s="19"/>
    </row>
    <row r="56" spans="1:355" s="3" customFormat="1" x14ac:dyDescent="0.3">
      <c r="A56" s="57"/>
      <c r="B56" s="46"/>
      <c r="C56" s="58"/>
      <c r="D56" s="38">
        <v>504615947</v>
      </c>
      <c r="E56" s="35" t="s">
        <v>41</v>
      </c>
      <c r="F56" s="36" t="s">
        <v>48</v>
      </c>
      <c r="G56" s="59" t="s">
        <v>88</v>
      </c>
      <c r="H56" s="59" t="s">
        <v>88</v>
      </c>
      <c r="I56" s="59" t="s">
        <v>88</v>
      </c>
      <c r="J56" s="59" t="s">
        <v>88</v>
      </c>
      <c r="K56" s="59" t="s">
        <v>88</v>
      </c>
      <c r="L56" s="59" t="s">
        <v>88</v>
      </c>
      <c r="M56" s="59" t="s">
        <v>88</v>
      </c>
      <c r="N56" s="59" t="s">
        <v>88</v>
      </c>
      <c r="O56" s="59" t="s">
        <v>88</v>
      </c>
      <c r="P56" s="59" t="s">
        <v>88</v>
      </c>
      <c r="Q56" s="59" t="s">
        <v>88</v>
      </c>
      <c r="R56" s="59" t="s">
        <v>88</v>
      </c>
      <c r="S56" s="59" t="s">
        <v>88</v>
      </c>
      <c r="T56" s="59" t="s">
        <v>88</v>
      </c>
      <c r="U56" s="59" t="s">
        <v>88</v>
      </c>
      <c r="V56" s="59" t="s">
        <v>88</v>
      </c>
      <c r="W56" s="59" t="s">
        <v>88</v>
      </c>
      <c r="X56" s="59" t="s">
        <v>88</v>
      </c>
      <c r="Y56" s="59" t="s">
        <v>88</v>
      </c>
      <c r="Z56" s="59" t="s">
        <v>88</v>
      </c>
      <c r="AA56" s="37">
        <v>72.2</v>
      </c>
      <c r="AB56" s="37">
        <v>411.49</v>
      </c>
      <c r="AC56" s="37">
        <v>56.04</v>
      </c>
      <c r="AD56" s="37">
        <v>26.68</v>
      </c>
      <c r="AE56" s="37">
        <v>60.05</v>
      </c>
      <c r="AF56" s="59" t="s">
        <v>88</v>
      </c>
      <c r="AG56" s="59" t="s">
        <v>88</v>
      </c>
      <c r="AH56" s="77" t="s">
        <v>88</v>
      </c>
      <c r="AI56" s="80"/>
      <c r="HE56" s="19"/>
      <c r="HF56" s="19"/>
      <c r="HG56" s="19"/>
      <c r="HH56" s="19"/>
      <c r="HI56" s="19"/>
      <c r="HJ56" s="19"/>
      <c r="HK56" s="19"/>
      <c r="HL56" s="19"/>
      <c r="HM56" s="19"/>
    </row>
    <row r="57" spans="1:355" s="3" customFormat="1" x14ac:dyDescent="0.3">
      <c r="A57" s="57"/>
      <c r="B57" s="46"/>
      <c r="C57" s="58"/>
      <c r="D57" s="34">
        <v>503670693</v>
      </c>
      <c r="E57" s="35" t="s">
        <v>42</v>
      </c>
      <c r="F57" s="36" t="s">
        <v>49</v>
      </c>
      <c r="G57" s="59" t="s">
        <v>88</v>
      </c>
      <c r="H57" s="59" t="s">
        <v>88</v>
      </c>
      <c r="I57" s="59" t="s">
        <v>88</v>
      </c>
      <c r="J57" s="59" t="s">
        <v>88</v>
      </c>
      <c r="K57" s="59" t="s">
        <v>88</v>
      </c>
      <c r="L57" s="59" t="s">
        <v>88</v>
      </c>
      <c r="M57" s="59" t="s">
        <v>88</v>
      </c>
      <c r="N57" s="59" t="s">
        <v>88</v>
      </c>
      <c r="O57" s="59" t="s">
        <v>88</v>
      </c>
      <c r="P57" s="59" t="s">
        <v>88</v>
      </c>
      <c r="Q57" s="59" t="s">
        <v>88</v>
      </c>
      <c r="R57" s="59" t="s">
        <v>88</v>
      </c>
      <c r="S57" s="59" t="s">
        <v>88</v>
      </c>
      <c r="T57" s="59" t="s">
        <v>88</v>
      </c>
      <c r="U57" s="59" t="s">
        <v>88</v>
      </c>
      <c r="V57" s="59" t="s">
        <v>88</v>
      </c>
      <c r="W57" s="59" t="s">
        <v>88</v>
      </c>
      <c r="X57" s="59" t="s">
        <v>88</v>
      </c>
      <c r="Y57" s="59" t="s">
        <v>88</v>
      </c>
      <c r="Z57" s="59" t="s">
        <v>88</v>
      </c>
      <c r="AA57" s="37">
        <v>75</v>
      </c>
      <c r="AB57" s="37">
        <v>350</v>
      </c>
      <c r="AC57" s="37">
        <v>150</v>
      </c>
      <c r="AD57" s="37">
        <v>45</v>
      </c>
      <c r="AE57" s="37">
        <v>85</v>
      </c>
      <c r="AF57" s="59" t="s">
        <v>88</v>
      </c>
      <c r="AG57" s="59" t="s">
        <v>88</v>
      </c>
      <c r="AH57" s="77" t="s">
        <v>88</v>
      </c>
      <c r="AI57" s="80"/>
      <c r="HE57" s="19"/>
      <c r="HF57" s="19"/>
      <c r="HG57" s="19"/>
      <c r="HH57" s="19"/>
      <c r="HI57" s="19"/>
      <c r="HJ57" s="19"/>
      <c r="HK57" s="19"/>
      <c r="HL57" s="19"/>
      <c r="HM57" s="19"/>
    </row>
    <row r="58" spans="1:355" s="3" customFormat="1" ht="15" thickBot="1" x14ac:dyDescent="0.35">
      <c r="A58" s="57"/>
      <c r="B58" s="48"/>
      <c r="C58" s="60"/>
      <c r="D58" s="53">
        <v>510728189</v>
      </c>
      <c r="E58" s="42" t="s">
        <v>43</v>
      </c>
      <c r="F58" s="43" t="s">
        <v>50</v>
      </c>
      <c r="G58" s="61" t="s">
        <v>88</v>
      </c>
      <c r="H58" s="61" t="s">
        <v>88</v>
      </c>
      <c r="I58" s="61" t="s">
        <v>88</v>
      </c>
      <c r="J58" s="61" t="s">
        <v>88</v>
      </c>
      <c r="K58" s="61" t="s">
        <v>88</v>
      </c>
      <c r="L58" s="61" t="s">
        <v>88</v>
      </c>
      <c r="M58" s="61" t="s">
        <v>88</v>
      </c>
      <c r="N58" s="61" t="s">
        <v>88</v>
      </c>
      <c r="O58" s="61" t="s">
        <v>88</v>
      </c>
      <c r="P58" s="61" t="s">
        <v>88</v>
      </c>
      <c r="Q58" s="61" t="s">
        <v>88</v>
      </c>
      <c r="R58" s="61" t="s">
        <v>88</v>
      </c>
      <c r="S58" s="61" t="s">
        <v>88</v>
      </c>
      <c r="T58" s="61" t="s">
        <v>88</v>
      </c>
      <c r="U58" s="61" t="s">
        <v>88</v>
      </c>
      <c r="V58" s="61" t="s">
        <v>88</v>
      </c>
      <c r="W58" s="61" t="s">
        <v>88</v>
      </c>
      <c r="X58" s="61" t="s">
        <v>88</v>
      </c>
      <c r="Y58" s="61" t="s">
        <v>88</v>
      </c>
      <c r="Z58" s="61" t="s">
        <v>88</v>
      </c>
      <c r="AA58" s="44">
        <v>205.45</v>
      </c>
      <c r="AB58" s="44">
        <v>320.91000000000003</v>
      </c>
      <c r="AC58" s="44">
        <v>290.91000000000003</v>
      </c>
      <c r="AD58" s="44">
        <v>92.73</v>
      </c>
      <c r="AE58" s="44">
        <v>118.18</v>
      </c>
      <c r="AF58" s="61" t="s">
        <v>88</v>
      </c>
      <c r="AG58" s="61" t="s">
        <v>88</v>
      </c>
      <c r="AH58" s="78" t="s">
        <v>88</v>
      </c>
      <c r="AI58" s="80"/>
      <c r="HE58" s="19"/>
      <c r="HF58" s="19"/>
      <c r="HG58" s="19"/>
      <c r="HH58" s="19"/>
      <c r="HI58" s="19"/>
      <c r="HJ58" s="19"/>
      <c r="HK58" s="19"/>
      <c r="HL58" s="19"/>
      <c r="HM58" s="19"/>
    </row>
    <row r="59" spans="1:355" s="21" customFormat="1" x14ac:dyDescent="0.3">
      <c r="A59" s="57"/>
      <c r="B59" s="45">
        <v>10</v>
      </c>
      <c r="C59" s="55" t="s">
        <v>60</v>
      </c>
      <c r="D59" s="26">
        <v>509117660</v>
      </c>
      <c r="E59" s="27" t="s">
        <v>38</v>
      </c>
      <c r="F59" s="28" t="s">
        <v>46</v>
      </c>
      <c r="G59" s="56" t="s">
        <v>88</v>
      </c>
      <c r="H59" s="56" t="s">
        <v>88</v>
      </c>
      <c r="I59" s="56" t="s">
        <v>88</v>
      </c>
      <c r="J59" s="56" t="s">
        <v>88</v>
      </c>
      <c r="K59" s="56" t="s">
        <v>88</v>
      </c>
      <c r="L59" s="56" t="s">
        <v>88</v>
      </c>
      <c r="M59" s="56" t="s">
        <v>88</v>
      </c>
      <c r="N59" s="56" t="s">
        <v>88</v>
      </c>
      <c r="O59" s="56" t="s">
        <v>88</v>
      </c>
      <c r="P59" s="56" t="s">
        <v>88</v>
      </c>
      <c r="Q59" s="56" t="s">
        <v>88</v>
      </c>
      <c r="R59" s="56" t="s">
        <v>88</v>
      </c>
      <c r="S59" s="56" t="s">
        <v>88</v>
      </c>
      <c r="T59" s="56" t="s">
        <v>88</v>
      </c>
      <c r="U59" s="56" t="s">
        <v>88</v>
      </c>
      <c r="V59" s="56" t="s">
        <v>88</v>
      </c>
      <c r="W59" s="56" t="s">
        <v>88</v>
      </c>
      <c r="X59" s="56" t="s">
        <v>88</v>
      </c>
      <c r="Y59" s="56" t="s">
        <v>88</v>
      </c>
      <c r="Z59" s="56" t="s">
        <v>88</v>
      </c>
      <c r="AA59" s="29">
        <v>34</v>
      </c>
      <c r="AB59" s="29">
        <v>99</v>
      </c>
      <c r="AC59" s="29">
        <v>44</v>
      </c>
      <c r="AD59" s="29">
        <v>14</v>
      </c>
      <c r="AE59" s="29">
        <v>16</v>
      </c>
      <c r="AF59" s="56" t="s">
        <v>88</v>
      </c>
      <c r="AG59" s="56" t="s">
        <v>88</v>
      </c>
      <c r="AH59" s="76" t="s">
        <v>88</v>
      </c>
      <c r="AI59" s="80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19"/>
      <c r="HF59" s="19"/>
      <c r="HG59" s="19"/>
      <c r="HH59" s="19"/>
      <c r="HI59" s="19"/>
      <c r="HJ59" s="19"/>
      <c r="HK59" s="19"/>
      <c r="HL59" s="19"/>
      <c r="HM59" s="19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  <c r="IW59" s="3"/>
      <c r="IX59" s="3"/>
      <c r="IY59" s="3"/>
      <c r="IZ59" s="3"/>
      <c r="JA59" s="3"/>
      <c r="JB59" s="3"/>
      <c r="JC59" s="3"/>
      <c r="JD59" s="3"/>
      <c r="JE59" s="3"/>
      <c r="JF59" s="3"/>
      <c r="JG59" s="3"/>
      <c r="JH59" s="3"/>
      <c r="JI59" s="3"/>
      <c r="JJ59" s="3"/>
      <c r="JK59" s="3"/>
      <c r="JL59" s="3"/>
      <c r="JM59" s="3"/>
      <c r="JN59" s="3"/>
      <c r="JO59" s="3"/>
      <c r="JP59" s="3"/>
      <c r="JQ59" s="3"/>
      <c r="JR59" s="3"/>
      <c r="JS59" s="3"/>
      <c r="JT59" s="3"/>
      <c r="JU59" s="3"/>
      <c r="JV59" s="3"/>
      <c r="JW59" s="3"/>
      <c r="JX59" s="3"/>
      <c r="JY59" s="3"/>
      <c r="JZ59" s="3"/>
      <c r="KA59" s="3"/>
      <c r="KB59" s="3"/>
      <c r="KC59" s="3"/>
      <c r="KD59" s="3"/>
      <c r="KE59" s="3"/>
      <c r="KF59" s="3"/>
      <c r="KG59" s="3"/>
      <c r="KH59" s="3"/>
      <c r="KI59" s="3"/>
      <c r="KJ59" s="3"/>
      <c r="KK59" s="3"/>
      <c r="KL59" s="3"/>
      <c r="KM59" s="3"/>
      <c r="KN59" s="3"/>
      <c r="KO59" s="3"/>
      <c r="KP59" s="3"/>
      <c r="KQ59" s="3"/>
      <c r="KR59" s="3"/>
      <c r="KS59" s="3"/>
      <c r="KT59" s="3"/>
      <c r="KU59" s="3"/>
      <c r="KV59" s="3"/>
      <c r="KW59" s="3"/>
      <c r="KX59" s="3"/>
      <c r="KY59" s="3"/>
      <c r="KZ59" s="3"/>
      <c r="LA59" s="3"/>
      <c r="LB59" s="3"/>
      <c r="LC59" s="3"/>
      <c r="LD59" s="3"/>
      <c r="LE59" s="3"/>
      <c r="LF59" s="3"/>
      <c r="LG59" s="3"/>
      <c r="LH59" s="3"/>
      <c r="LI59" s="3"/>
      <c r="LJ59" s="3"/>
      <c r="LK59" s="3"/>
      <c r="LL59" s="3"/>
      <c r="LM59" s="3"/>
      <c r="LN59" s="3"/>
      <c r="LO59" s="3"/>
      <c r="LP59" s="3"/>
      <c r="LQ59" s="3"/>
      <c r="LR59" s="3"/>
      <c r="LS59" s="3"/>
      <c r="LT59" s="3"/>
      <c r="LU59" s="3"/>
      <c r="LV59" s="3"/>
      <c r="LW59" s="3"/>
      <c r="LX59" s="3"/>
      <c r="LY59" s="3"/>
      <c r="LZ59" s="3"/>
      <c r="MA59" s="3"/>
      <c r="MB59" s="3"/>
      <c r="MC59" s="3"/>
      <c r="MD59" s="3"/>
      <c r="ME59" s="3"/>
      <c r="MF59" s="3"/>
      <c r="MG59" s="3"/>
      <c r="MH59" s="3"/>
      <c r="MI59" s="3"/>
      <c r="MJ59" s="3"/>
      <c r="MK59" s="3"/>
      <c r="ML59" s="3"/>
      <c r="MM59" s="3"/>
      <c r="MN59" s="3"/>
      <c r="MO59" s="3"/>
      <c r="MP59" s="3"/>
      <c r="MQ59" s="3"/>
    </row>
    <row r="60" spans="1:355" s="3" customFormat="1" x14ac:dyDescent="0.3">
      <c r="A60" s="57"/>
      <c r="B60" s="46"/>
      <c r="C60" s="58"/>
      <c r="D60" s="34">
        <v>503258121</v>
      </c>
      <c r="E60" s="35" t="s">
        <v>39</v>
      </c>
      <c r="F60" s="36" t="s">
        <v>45</v>
      </c>
      <c r="G60" s="59" t="s">
        <v>88</v>
      </c>
      <c r="H60" s="59" t="s">
        <v>88</v>
      </c>
      <c r="I60" s="59" t="s">
        <v>88</v>
      </c>
      <c r="J60" s="59" t="s">
        <v>88</v>
      </c>
      <c r="K60" s="59" t="s">
        <v>88</v>
      </c>
      <c r="L60" s="59" t="s">
        <v>88</v>
      </c>
      <c r="M60" s="59" t="s">
        <v>88</v>
      </c>
      <c r="N60" s="59" t="s">
        <v>88</v>
      </c>
      <c r="O60" s="59" t="s">
        <v>88</v>
      </c>
      <c r="P60" s="59" t="s">
        <v>88</v>
      </c>
      <c r="Q60" s="59" t="s">
        <v>88</v>
      </c>
      <c r="R60" s="59" t="s">
        <v>88</v>
      </c>
      <c r="S60" s="59" t="s">
        <v>88</v>
      </c>
      <c r="T60" s="59" t="s">
        <v>88</v>
      </c>
      <c r="U60" s="59" t="s">
        <v>88</v>
      </c>
      <c r="V60" s="59" t="s">
        <v>88</v>
      </c>
      <c r="W60" s="59" t="s">
        <v>88</v>
      </c>
      <c r="X60" s="59" t="s">
        <v>88</v>
      </c>
      <c r="Y60" s="59" t="s">
        <v>88</v>
      </c>
      <c r="Z60" s="59" t="s">
        <v>88</v>
      </c>
      <c r="AA60" s="37">
        <v>77.5</v>
      </c>
      <c r="AB60" s="37">
        <v>212.5</v>
      </c>
      <c r="AC60" s="37">
        <v>122.5</v>
      </c>
      <c r="AD60" s="37">
        <v>27.5</v>
      </c>
      <c r="AE60" s="37">
        <v>42.5</v>
      </c>
      <c r="AF60" s="59" t="s">
        <v>88</v>
      </c>
      <c r="AG60" s="59" t="s">
        <v>88</v>
      </c>
      <c r="AH60" s="77" t="s">
        <v>88</v>
      </c>
      <c r="AI60" s="80"/>
      <c r="HE60" s="19"/>
      <c r="HF60" s="19"/>
      <c r="HG60" s="19"/>
      <c r="HH60" s="19"/>
      <c r="HI60" s="19"/>
      <c r="HJ60" s="19"/>
      <c r="HK60" s="19"/>
      <c r="HL60" s="19"/>
      <c r="HM60" s="19"/>
    </row>
    <row r="61" spans="1:355" s="3" customFormat="1" x14ac:dyDescent="0.3">
      <c r="A61" s="57"/>
      <c r="B61" s="46"/>
      <c r="C61" s="58"/>
      <c r="D61" s="38">
        <v>502473418</v>
      </c>
      <c r="E61" s="35" t="s">
        <v>40</v>
      </c>
      <c r="F61" s="36" t="s">
        <v>47</v>
      </c>
      <c r="G61" s="59" t="s">
        <v>88</v>
      </c>
      <c r="H61" s="59" t="s">
        <v>88</v>
      </c>
      <c r="I61" s="59" t="s">
        <v>88</v>
      </c>
      <c r="J61" s="59" t="s">
        <v>88</v>
      </c>
      <c r="K61" s="59" t="s">
        <v>88</v>
      </c>
      <c r="L61" s="59" t="s">
        <v>88</v>
      </c>
      <c r="M61" s="59" t="s">
        <v>88</v>
      </c>
      <c r="N61" s="59" t="s">
        <v>88</v>
      </c>
      <c r="O61" s="59" t="s">
        <v>88</v>
      </c>
      <c r="P61" s="59" t="s">
        <v>88</v>
      </c>
      <c r="Q61" s="59" t="s">
        <v>88</v>
      </c>
      <c r="R61" s="59" t="s">
        <v>88</v>
      </c>
      <c r="S61" s="59" t="s">
        <v>88</v>
      </c>
      <c r="T61" s="59" t="s">
        <v>88</v>
      </c>
      <c r="U61" s="59" t="s">
        <v>88</v>
      </c>
      <c r="V61" s="59" t="s">
        <v>88</v>
      </c>
      <c r="W61" s="59" t="s">
        <v>88</v>
      </c>
      <c r="X61" s="59" t="s">
        <v>88</v>
      </c>
      <c r="Y61" s="59" t="s">
        <v>88</v>
      </c>
      <c r="Z61" s="59" t="s">
        <v>88</v>
      </c>
      <c r="AA61" s="37">
        <v>55.82</v>
      </c>
      <c r="AB61" s="37">
        <v>318.16000000000003</v>
      </c>
      <c r="AC61" s="37">
        <v>62.18</v>
      </c>
      <c r="AD61" s="37">
        <v>32.43</v>
      </c>
      <c r="AE61" s="37">
        <v>55.82</v>
      </c>
      <c r="AF61" s="59" t="s">
        <v>88</v>
      </c>
      <c r="AG61" s="59" t="s">
        <v>88</v>
      </c>
      <c r="AH61" s="77" t="s">
        <v>88</v>
      </c>
      <c r="AI61" s="80"/>
      <c r="HE61" s="19"/>
      <c r="HF61" s="19"/>
      <c r="HG61" s="19"/>
      <c r="HH61" s="19"/>
      <c r="HI61" s="19"/>
      <c r="HJ61" s="19"/>
      <c r="HK61" s="19"/>
      <c r="HL61" s="19"/>
      <c r="HM61" s="19"/>
    </row>
    <row r="62" spans="1:355" s="3" customFormat="1" x14ac:dyDescent="0.3">
      <c r="A62" s="57"/>
      <c r="B62" s="46"/>
      <c r="C62" s="58"/>
      <c r="D62" s="38">
        <v>504615947</v>
      </c>
      <c r="E62" s="35" t="s">
        <v>41</v>
      </c>
      <c r="F62" s="36" t="s">
        <v>48</v>
      </c>
      <c r="G62" s="59" t="s">
        <v>88</v>
      </c>
      <c r="H62" s="59" t="s">
        <v>88</v>
      </c>
      <c r="I62" s="59" t="s">
        <v>88</v>
      </c>
      <c r="J62" s="59" t="s">
        <v>88</v>
      </c>
      <c r="K62" s="59" t="s">
        <v>88</v>
      </c>
      <c r="L62" s="59" t="s">
        <v>88</v>
      </c>
      <c r="M62" s="59" t="s">
        <v>88</v>
      </c>
      <c r="N62" s="59" t="s">
        <v>88</v>
      </c>
      <c r="O62" s="59" t="s">
        <v>88</v>
      </c>
      <c r="P62" s="59" t="s">
        <v>88</v>
      </c>
      <c r="Q62" s="59" t="s">
        <v>88</v>
      </c>
      <c r="R62" s="59" t="s">
        <v>88</v>
      </c>
      <c r="S62" s="59" t="s">
        <v>88</v>
      </c>
      <c r="T62" s="59" t="s">
        <v>88</v>
      </c>
      <c r="U62" s="59" t="s">
        <v>88</v>
      </c>
      <c r="V62" s="59" t="s">
        <v>88</v>
      </c>
      <c r="W62" s="59" t="s">
        <v>88</v>
      </c>
      <c r="X62" s="59" t="s">
        <v>88</v>
      </c>
      <c r="Y62" s="59" t="s">
        <v>88</v>
      </c>
      <c r="Z62" s="59" t="s">
        <v>88</v>
      </c>
      <c r="AA62" s="37">
        <v>72.2</v>
      </c>
      <c r="AB62" s="37">
        <v>411.49</v>
      </c>
      <c r="AC62" s="37">
        <v>56.04</v>
      </c>
      <c r="AD62" s="37">
        <v>26.68</v>
      </c>
      <c r="AE62" s="37">
        <v>60.05</v>
      </c>
      <c r="AF62" s="59" t="s">
        <v>88</v>
      </c>
      <c r="AG62" s="59" t="s">
        <v>88</v>
      </c>
      <c r="AH62" s="77" t="s">
        <v>88</v>
      </c>
      <c r="AI62" s="80"/>
      <c r="HE62" s="19"/>
      <c r="HF62" s="19"/>
      <c r="HG62" s="19"/>
      <c r="HH62" s="19"/>
      <c r="HI62" s="19"/>
      <c r="HJ62" s="19"/>
      <c r="HK62" s="19"/>
      <c r="HL62" s="19"/>
      <c r="HM62" s="19"/>
    </row>
    <row r="63" spans="1:355" s="3" customFormat="1" x14ac:dyDescent="0.3">
      <c r="A63" s="57"/>
      <c r="B63" s="46"/>
      <c r="C63" s="58"/>
      <c r="D63" s="34">
        <v>503670693</v>
      </c>
      <c r="E63" s="35" t="s">
        <v>42</v>
      </c>
      <c r="F63" s="36" t="s">
        <v>49</v>
      </c>
      <c r="G63" s="59" t="s">
        <v>88</v>
      </c>
      <c r="H63" s="59" t="s">
        <v>88</v>
      </c>
      <c r="I63" s="59" t="s">
        <v>88</v>
      </c>
      <c r="J63" s="59" t="s">
        <v>88</v>
      </c>
      <c r="K63" s="59" t="s">
        <v>88</v>
      </c>
      <c r="L63" s="59" t="s">
        <v>88</v>
      </c>
      <c r="M63" s="59" t="s">
        <v>88</v>
      </c>
      <c r="N63" s="59" t="s">
        <v>88</v>
      </c>
      <c r="O63" s="59" t="s">
        <v>88</v>
      </c>
      <c r="P63" s="59" t="s">
        <v>88</v>
      </c>
      <c r="Q63" s="59" t="s">
        <v>88</v>
      </c>
      <c r="R63" s="59" t="s">
        <v>88</v>
      </c>
      <c r="S63" s="59" t="s">
        <v>88</v>
      </c>
      <c r="T63" s="59" t="s">
        <v>88</v>
      </c>
      <c r="U63" s="59" t="s">
        <v>88</v>
      </c>
      <c r="V63" s="59" t="s">
        <v>88</v>
      </c>
      <c r="W63" s="59" t="s">
        <v>88</v>
      </c>
      <c r="X63" s="59" t="s">
        <v>88</v>
      </c>
      <c r="Y63" s="59" t="s">
        <v>88</v>
      </c>
      <c r="Z63" s="59" t="s">
        <v>88</v>
      </c>
      <c r="AA63" s="37">
        <v>75</v>
      </c>
      <c r="AB63" s="37">
        <v>350</v>
      </c>
      <c r="AC63" s="37">
        <v>150</v>
      </c>
      <c r="AD63" s="37">
        <v>45</v>
      </c>
      <c r="AE63" s="37">
        <v>85</v>
      </c>
      <c r="AF63" s="59" t="s">
        <v>88</v>
      </c>
      <c r="AG63" s="59" t="s">
        <v>88</v>
      </c>
      <c r="AH63" s="77" t="s">
        <v>88</v>
      </c>
      <c r="AI63" s="80"/>
      <c r="HE63" s="19"/>
      <c r="HF63" s="19"/>
      <c r="HG63" s="19"/>
      <c r="HH63" s="19"/>
      <c r="HI63" s="19"/>
      <c r="HJ63" s="19"/>
      <c r="HK63" s="19"/>
      <c r="HL63" s="19"/>
      <c r="HM63" s="19"/>
    </row>
    <row r="64" spans="1:355" s="3" customFormat="1" x14ac:dyDescent="0.3">
      <c r="A64" s="57"/>
      <c r="B64" s="46"/>
      <c r="C64" s="58"/>
      <c r="D64" s="38">
        <v>510728189</v>
      </c>
      <c r="E64" s="35" t="s">
        <v>43</v>
      </c>
      <c r="F64" s="36" t="s">
        <v>50</v>
      </c>
      <c r="G64" s="59" t="s">
        <v>88</v>
      </c>
      <c r="H64" s="59" t="s">
        <v>88</v>
      </c>
      <c r="I64" s="59" t="s">
        <v>88</v>
      </c>
      <c r="J64" s="59" t="s">
        <v>88</v>
      </c>
      <c r="K64" s="59" t="s">
        <v>88</v>
      </c>
      <c r="L64" s="59" t="s">
        <v>88</v>
      </c>
      <c r="M64" s="59" t="s">
        <v>88</v>
      </c>
      <c r="N64" s="59" t="s">
        <v>88</v>
      </c>
      <c r="O64" s="59" t="s">
        <v>88</v>
      </c>
      <c r="P64" s="59" t="s">
        <v>88</v>
      </c>
      <c r="Q64" s="59" t="s">
        <v>88</v>
      </c>
      <c r="R64" s="59" t="s">
        <v>88</v>
      </c>
      <c r="S64" s="59" t="s">
        <v>88</v>
      </c>
      <c r="T64" s="59" t="s">
        <v>88</v>
      </c>
      <c r="U64" s="59" t="s">
        <v>88</v>
      </c>
      <c r="V64" s="59" t="s">
        <v>88</v>
      </c>
      <c r="W64" s="59" t="s">
        <v>88</v>
      </c>
      <c r="X64" s="59" t="s">
        <v>88</v>
      </c>
      <c r="Y64" s="59" t="s">
        <v>88</v>
      </c>
      <c r="Z64" s="59" t="s">
        <v>88</v>
      </c>
      <c r="AA64" s="37">
        <v>205.45</v>
      </c>
      <c r="AB64" s="37">
        <v>320.91000000000003</v>
      </c>
      <c r="AC64" s="37">
        <v>290.91000000000003</v>
      </c>
      <c r="AD64" s="37">
        <v>92.73</v>
      </c>
      <c r="AE64" s="37">
        <v>118.18</v>
      </c>
      <c r="AF64" s="59" t="s">
        <v>88</v>
      </c>
      <c r="AG64" s="59" t="s">
        <v>88</v>
      </c>
      <c r="AH64" s="77" t="s">
        <v>88</v>
      </c>
      <c r="AI64" s="80"/>
      <c r="HE64" s="19"/>
      <c r="HF64" s="19"/>
      <c r="HG64" s="19"/>
      <c r="HH64" s="19"/>
      <c r="HI64" s="19"/>
      <c r="HJ64" s="19"/>
      <c r="HK64" s="19"/>
      <c r="HL64" s="19"/>
      <c r="HM64" s="19"/>
    </row>
    <row r="65" spans="1:355" s="3" customFormat="1" ht="15" thickBot="1" x14ac:dyDescent="0.35">
      <c r="A65" s="57"/>
      <c r="B65" s="48"/>
      <c r="C65" s="60"/>
      <c r="D65" s="41">
        <v>504030213</v>
      </c>
      <c r="E65" s="42" t="s">
        <v>44</v>
      </c>
      <c r="F65" s="43" t="s">
        <v>51</v>
      </c>
      <c r="G65" s="61" t="s">
        <v>88</v>
      </c>
      <c r="H65" s="61" t="s">
        <v>88</v>
      </c>
      <c r="I65" s="61" t="s">
        <v>88</v>
      </c>
      <c r="J65" s="61" t="s">
        <v>88</v>
      </c>
      <c r="K65" s="61" t="s">
        <v>88</v>
      </c>
      <c r="L65" s="61" t="s">
        <v>88</v>
      </c>
      <c r="M65" s="61" t="s">
        <v>88</v>
      </c>
      <c r="N65" s="61" t="s">
        <v>88</v>
      </c>
      <c r="O65" s="61" t="s">
        <v>88</v>
      </c>
      <c r="P65" s="61" t="s">
        <v>88</v>
      </c>
      <c r="Q65" s="61" t="s">
        <v>88</v>
      </c>
      <c r="R65" s="61" t="s">
        <v>88</v>
      </c>
      <c r="S65" s="61" t="s">
        <v>88</v>
      </c>
      <c r="T65" s="61" t="s">
        <v>88</v>
      </c>
      <c r="U65" s="61" t="s">
        <v>88</v>
      </c>
      <c r="V65" s="61" t="s">
        <v>88</v>
      </c>
      <c r="W65" s="61" t="s">
        <v>88</v>
      </c>
      <c r="X65" s="61" t="s">
        <v>88</v>
      </c>
      <c r="Y65" s="61" t="s">
        <v>88</v>
      </c>
      <c r="Z65" s="61" t="s">
        <v>88</v>
      </c>
      <c r="AA65" s="44">
        <v>39</v>
      </c>
      <c r="AB65" s="44">
        <v>106</v>
      </c>
      <c r="AC65" s="44">
        <v>40</v>
      </c>
      <c r="AD65" s="44">
        <v>29</v>
      </c>
      <c r="AE65" s="44">
        <v>14</v>
      </c>
      <c r="AF65" s="61" t="s">
        <v>88</v>
      </c>
      <c r="AG65" s="61" t="s">
        <v>88</v>
      </c>
      <c r="AH65" s="78" t="s">
        <v>88</v>
      </c>
      <c r="AI65" s="80"/>
      <c r="HE65" s="19"/>
      <c r="HF65" s="19"/>
      <c r="HG65" s="19"/>
      <c r="HH65" s="19"/>
      <c r="HI65" s="19"/>
      <c r="HJ65" s="19"/>
      <c r="HK65" s="19"/>
      <c r="HL65" s="19"/>
      <c r="HM65" s="19"/>
    </row>
    <row r="66" spans="1:355" s="21" customFormat="1" x14ac:dyDescent="0.3">
      <c r="A66" s="57"/>
      <c r="B66" s="45">
        <v>11</v>
      </c>
      <c r="C66" s="55" t="s">
        <v>61</v>
      </c>
      <c r="D66" s="26">
        <v>509117660</v>
      </c>
      <c r="E66" s="27" t="s">
        <v>38</v>
      </c>
      <c r="F66" s="28" t="s">
        <v>46</v>
      </c>
      <c r="G66" s="56" t="s">
        <v>88</v>
      </c>
      <c r="H66" s="56" t="s">
        <v>88</v>
      </c>
      <c r="I66" s="56" t="s">
        <v>88</v>
      </c>
      <c r="J66" s="56" t="s">
        <v>88</v>
      </c>
      <c r="K66" s="56" t="s">
        <v>88</v>
      </c>
      <c r="L66" s="56" t="s">
        <v>88</v>
      </c>
      <c r="M66" s="56" t="s">
        <v>88</v>
      </c>
      <c r="N66" s="56" t="s">
        <v>88</v>
      </c>
      <c r="O66" s="56" t="s">
        <v>88</v>
      </c>
      <c r="P66" s="56" t="s">
        <v>88</v>
      </c>
      <c r="Q66" s="56" t="s">
        <v>88</v>
      </c>
      <c r="R66" s="56" t="s">
        <v>88</v>
      </c>
      <c r="S66" s="56" t="s">
        <v>88</v>
      </c>
      <c r="T66" s="56" t="s">
        <v>88</v>
      </c>
      <c r="U66" s="56" t="s">
        <v>88</v>
      </c>
      <c r="V66" s="56" t="s">
        <v>88</v>
      </c>
      <c r="W66" s="56" t="s">
        <v>88</v>
      </c>
      <c r="X66" s="56" t="s">
        <v>88</v>
      </c>
      <c r="Y66" s="56" t="s">
        <v>88</v>
      </c>
      <c r="Z66" s="56" t="s">
        <v>88</v>
      </c>
      <c r="AA66" s="29">
        <v>34</v>
      </c>
      <c r="AB66" s="29">
        <v>99</v>
      </c>
      <c r="AC66" s="29">
        <v>44</v>
      </c>
      <c r="AD66" s="29">
        <v>14</v>
      </c>
      <c r="AE66" s="29">
        <v>16</v>
      </c>
      <c r="AF66" s="56" t="s">
        <v>88</v>
      </c>
      <c r="AG66" s="56" t="s">
        <v>88</v>
      </c>
      <c r="AH66" s="76" t="s">
        <v>88</v>
      </c>
      <c r="AI66" s="80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19"/>
      <c r="HF66" s="19"/>
      <c r="HG66" s="19"/>
      <c r="HH66" s="19"/>
      <c r="HI66" s="19"/>
      <c r="HJ66" s="19"/>
      <c r="HK66" s="19"/>
      <c r="HL66" s="19"/>
      <c r="HM66" s="19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  <c r="IW66" s="3"/>
      <c r="IX66" s="3"/>
      <c r="IY66" s="3"/>
      <c r="IZ66" s="3"/>
      <c r="JA66" s="3"/>
      <c r="JB66" s="3"/>
      <c r="JC66" s="3"/>
      <c r="JD66" s="3"/>
      <c r="JE66" s="3"/>
      <c r="JF66" s="3"/>
      <c r="JG66" s="3"/>
      <c r="JH66" s="3"/>
      <c r="JI66" s="3"/>
      <c r="JJ66" s="3"/>
      <c r="JK66" s="3"/>
      <c r="JL66" s="3"/>
      <c r="JM66" s="3"/>
      <c r="JN66" s="3"/>
      <c r="JO66" s="3"/>
      <c r="JP66" s="3"/>
      <c r="JQ66" s="3"/>
      <c r="JR66" s="3"/>
      <c r="JS66" s="3"/>
      <c r="JT66" s="3"/>
      <c r="JU66" s="3"/>
      <c r="JV66" s="3"/>
      <c r="JW66" s="3"/>
      <c r="JX66" s="3"/>
      <c r="JY66" s="3"/>
      <c r="JZ66" s="3"/>
      <c r="KA66" s="3"/>
      <c r="KB66" s="3"/>
      <c r="KC66" s="3"/>
      <c r="KD66" s="3"/>
      <c r="KE66" s="3"/>
      <c r="KF66" s="3"/>
      <c r="KG66" s="3"/>
      <c r="KH66" s="3"/>
      <c r="KI66" s="3"/>
      <c r="KJ66" s="3"/>
      <c r="KK66" s="3"/>
      <c r="KL66" s="3"/>
      <c r="KM66" s="3"/>
      <c r="KN66" s="3"/>
      <c r="KO66" s="3"/>
      <c r="KP66" s="3"/>
      <c r="KQ66" s="3"/>
      <c r="KR66" s="3"/>
      <c r="KS66" s="3"/>
      <c r="KT66" s="3"/>
      <c r="KU66" s="3"/>
      <c r="KV66" s="3"/>
      <c r="KW66" s="3"/>
      <c r="KX66" s="3"/>
      <c r="KY66" s="3"/>
      <c r="KZ66" s="3"/>
      <c r="LA66" s="3"/>
      <c r="LB66" s="3"/>
      <c r="LC66" s="3"/>
      <c r="LD66" s="3"/>
      <c r="LE66" s="3"/>
      <c r="LF66" s="3"/>
      <c r="LG66" s="3"/>
      <c r="LH66" s="3"/>
      <c r="LI66" s="3"/>
      <c r="LJ66" s="3"/>
      <c r="LK66" s="3"/>
      <c r="LL66" s="3"/>
      <c r="LM66" s="3"/>
      <c r="LN66" s="3"/>
      <c r="LO66" s="3"/>
      <c r="LP66" s="3"/>
      <c r="LQ66" s="3"/>
      <c r="LR66" s="3"/>
      <c r="LS66" s="3"/>
      <c r="LT66" s="3"/>
      <c r="LU66" s="3"/>
      <c r="LV66" s="3"/>
      <c r="LW66" s="3"/>
      <c r="LX66" s="3"/>
      <c r="LY66" s="3"/>
      <c r="LZ66" s="3"/>
      <c r="MA66" s="3"/>
      <c r="MB66" s="3"/>
      <c r="MC66" s="3"/>
      <c r="MD66" s="3"/>
      <c r="ME66" s="3"/>
      <c r="MF66" s="3"/>
      <c r="MG66" s="3"/>
      <c r="MH66" s="3"/>
      <c r="MI66" s="3"/>
      <c r="MJ66" s="3"/>
      <c r="MK66" s="3"/>
      <c r="ML66" s="3"/>
      <c r="MM66" s="3"/>
      <c r="MN66" s="3"/>
      <c r="MO66" s="3"/>
      <c r="MP66" s="3"/>
      <c r="MQ66" s="3"/>
    </row>
    <row r="67" spans="1:355" s="3" customFormat="1" ht="14.4" customHeight="1" x14ac:dyDescent="0.3">
      <c r="A67" s="57"/>
      <c r="B67" s="46"/>
      <c r="C67" s="58"/>
      <c r="D67" s="34">
        <v>503258121</v>
      </c>
      <c r="E67" s="35" t="s">
        <v>39</v>
      </c>
      <c r="F67" s="36" t="s">
        <v>45</v>
      </c>
      <c r="G67" s="59" t="s">
        <v>88</v>
      </c>
      <c r="H67" s="59" t="s">
        <v>88</v>
      </c>
      <c r="I67" s="59" t="s">
        <v>88</v>
      </c>
      <c r="J67" s="59" t="s">
        <v>88</v>
      </c>
      <c r="K67" s="59" t="s">
        <v>88</v>
      </c>
      <c r="L67" s="59" t="s">
        <v>88</v>
      </c>
      <c r="M67" s="59" t="s">
        <v>88</v>
      </c>
      <c r="N67" s="59" t="s">
        <v>88</v>
      </c>
      <c r="O67" s="59" t="s">
        <v>88</v>
      </c>
      <c r="P67" s="59" t="s">
        <v>88</v>
      </c>
      <c r="Q67" s="59" t="s">
        <v>88</v>
      </c>
      <c r="R67" s="59" t="s">
        <v>88</v>
      </c>
      <c r="S67" s="59" t="s">
        <v>88</v>
      </c>
      <c r="T67" s="59" t="s">
        <v>88</v>
      </c>
      <c r="U67" s="59" t="s">
        <v>88</v>
      </c>
      <c r="V67" s="59" t="s">
        <v>88</v>
      </c>
      <c r="W67" s="59" t="s">
        <v>88</v>
      </c>
      <c r="X67" s="59" t="s">
        <v>88</v>
      </c>
      <c r="Y67" s="59" t="s">
        <v>88</v>
      </c>
      <c r="Z67" s="59" t="s">
        <v>88</v>
      </c>
      <c r="AA67" s="37">
        <v>77.5</v>
      </c>
      <c r="AB67" s="37">
        <v>212.5</v>
      </c>
      <c r="AC67" s="37">
        <v>122.5</v>
      </c>
      <c r="AD67" s="37">
        <v>27.5</v>
      </c>
      <c r="AE67" s="37">
        <v>42.5</v>
      </c>
      <c r="AF67" s="59" t="s">
        <v>88</v>
      </c>
      <c r="AG67" s="59" t="s">
        <v>88</v>
      </c>
      <c r="AH67" s="77" t="s">
        <v>88</v>
      </c>
      <c r="AI67" s="80"/>
      <c r="HE67" s="19"/>
      <c r="HF67" s="19"/>
      <c r="HG67" s="19"/>
      <c r="HH67" s="19"/>
      <c r="HI67" s="19"/>
      <c r="HJ67" s="19"/>
      <c r="HK67" s="19"/>
      <c r="HL67" s="19"/>
      <c r="HM67" s="19"/>
    </row>
    <row r="68" spans="1:355" s="3" customFormat="1" ht="14.4" customHeight="1" x14ac:dyDescent="0.3">
      <c r="A68" s="57"/>
      <c r="B68" s="46"/>
      <c r="C68" s="58"/>
      <c r="D68" s="38">
        <v>502473418</v>
      </c>
      <c r="E68" s="35" t="s">
        <v>40</v>
      </c>
      <c r="F68" s="36" t="s">
        <v>47</v>
      </c>
      <c r="G68" s="59" t="s">
        <v>88</v>
      </c>
      <c r="H68" s="59" t="s">
        <v>88</v>
      </c>
      <c r="I68" s="59" t="s">
        <v>88</v>
      </c>
      <c r="J68" s="59" t="s">
        <v>88</v>
      </c>
      <c r="K68" s="59" t="s">
        <v>88</v>
      </c>
      <c r="L68" s="59" t="s">
        <v>88</v>
      </c>
      <c r="M68" s="59" t="s">
        <v>88</v>
      </c>
      <c r="N68" s="59" t="s">
        <v>88</v>
      </c>
      <c r="O68" s="59" t="s">
        <v>88</v>
      </c>
      <c r="P68" s="59" t="s">
        <v>88</v>
      </c>
      <c r="Q68" s="59" t="s">
        <v>88</v>
      </c>
      <c r="R68" s="59" t="s">
        <v>88</v>
      </c>
      <c r="S68" s="59" t="s">
        <v>88</v>
      </c>
      <c r="T68" s="59" t="s">
        <v>88</v>
      </c>
      <c r="U68" s="59" t="s">
        <v>88</v>
      </c>
      <c r="V68" s="59" t="s">
        <v>88</v>
      </c>
      <c r="W68" s="59" t="s">
        <v>88</v>
      </c>
      <c r="X68" s="59" t="s">
        <v>88</v>
      </c>
      <c r="Y68" s="59" t="s">
        <v>88</v>
      </c>
      <c r="Z68" s="59" t="s">
        <v>88</v>
      </c>
      <c r="AA68" s="37">
        <v>55.82</v>
      </c>
      <c r="AB68" s="37">
        <v>318.16000000000003</v>
      </c>
      <c r="AC68" s="37">
        <v>62.18</v>
      </c>
      <c r="AD68" s="37">
        <v>32.43</v>
      </c>
      <c r="AE68" s="37">
        <v>55.82</v>
      </c>
      <c r="AF68" s="59" t="s">
        <v>88</v>
      </c>
      <c r="AG68" s="59" t="s">
        <v>88</v>
      </c>
      <c r="AH68" s="77" t="s">
        <v>88</v>
      </c>
      <c r="AI68" s="80"/>
      <c r="HE68" s="19"/>
      <c r="HF68" s="19"/>
      <c r="HG68" s="19"/>
      <c r="HH68" s="19"/>
      <c r="HI68" s="19"/>
      <c r="HJ68" s="19"/>
      <c r="HK68" s="19"/>
      <c r="HL68" s="19"/>
      <c r="HM68" s="19"/>
    </row>
    <row r="69" spans="1:355" s="3" customFormat="1" ht="14.4" customHeight="1" x14ac:dyDescent="0.3">
      <c r="A69" s="57"/>
      <c r="B69" s="46"/>
      <c r="C69" s="58"/>
      <c r="D69" s="38">
        <v>504615947</v>
      </c>
      <c r="E69" s="35" t="s">
        <v>41</v>
      </c>
      <c r="F69" s="36" t="s">
        <v>48</v>
      </c>
      <c r="G69" s="59" t="s">
        <v>88</v>
      </c>
      <c r="H69" s="59" t="s">
        <v>88</v>
      </c>
      <c r="I69" s="59" t="s">
        <v>88</v>
      </c>
      <c r="J69" s="59" t="s">
        <v>88</v>
      </c>
      <c r="K69" s="59" t="s">
        <v>88</v>
      </c>
      <c r="L69" s="59" t="s">
        <v>88</v>
      </c>
      <c r="M69" s="59" t="s">
        <v>88</v>
      </c>
      <c r="N69" s="59" t="s">
        <v>88</v>
      </c>
      <c r="O69" s="59" t="s">
        <v>88</v>
      </c>
      <c r="P69" s="59" t="s">
        <v>88</v>
      </c>
      <c r="Q69" s="59" t="s">
        <v>88</v>
      </c>
      <c r="R69" s="59" t="s">
        <v>88</v>
      </c>
      <c r="S69" s="59" t="s">
        <v>88</v>
      </c>
      <c r="T69" s="59" t="s">
        <v>88</v>
      </c>
      <c r="U69" s="59" t="s">
        <v>88</v>
      </c>
      <c r="V69" s="59" t="s">
        <v>88</v>
      </c>
      <c r="W69" s="59" t="s">
        <v>88</v>
      </c>
      <c r="X69" s="59" t="s">
        <v>88</v>
      </c>
      <c r="Y69" s="59" t="s">
        <v>88</v>
      </c>
      <c r="Z69" s="59" t="s">
        <v>88</v>
      </c>
      <c r="AA69" s="37">
        <v>72.2</v>
      </c>
      <c r="AB69" s="37">
        <v>411.49</v>
      </c>
      <c r="AC69" s="37">
        <v>56.04</v>
      </c>
      <c r="AD69" s="37">
        <v>26.68</v>
      </c>
      <c r="AE69" s="37">
        <v>60.05</v>
      </c>
      <c r="AF69" s="59" t="s">
        <v>88</v>
      </c>
      <c r="AG69" s="59" t="s">
        <v>88</v>
      </c>
      <c r="AH69" s="77" t="s">
        <v>88</v>
      </c>
      <c r="AI69" s="80"/>
      <c r="HE69" s="19"/>
      <c r="HF69" s="19"/>
      <c r="HG69" s="19"/>
      <c r="HH69" s="19"/>
      <c r="HI69" s="19"/>
      <c r="HJ69" s="19"/>
      <c r="HK69" s="19"/>
      <c r="HL69" s="19"/>
      <c r="HM69" s="19"/>
    </row>
    <row r="70" spans="1:355" s="3" customFormat="1" ht="14.4" customHeight="1" x14ac:dyDescent="0.3">
      <c r="A70" s="57"/>
      <c r="B70" s="46"/>
      <c r="C70" s="58"/>
      <c r="D70" s="34">
        <v>503670693</v>
      </c>
      <c r="E70" s="35" t="s">
        <v>42</v>
      </c>
      <c r="F70" s="36" t="s">
        <v>49</v>
      </c>
      <c r="G70" s="59" t="s">
        <v>88</v>
      </c>
      <c r="H70" s="59" t="s">
        <v>88</v>
      </c>
      <c r="I70" s="59" t="s">
        <v>88</v>
      </c>
      <c r="J70" s="59" t="s">
        <v>88</v>
      </c>
      <c r="K70" s="59" t="s">
        <v>88</v>
      </c>
      <c r="L70" s="59" t="s">
        <v>88</v>
      </c>
      <c r="M70" s="59" t="s">
        <v>88</v>
      </c>
      <c r="N70" s="59" t="s">
        <v>88</v>
      </c>
      <c r="O70" s="59" t="s">
        <v>88</v>
      </c>
      <c r="P70" s="59" t="s">
        <v>88</v>
      </c>
      <c r="Q70" s="59" t="s">
        <v>88</v>
      </c>
      <c r="R70" s="59" t="s">
        <v>88</v>
      </c>
      <c r="S70" s="59" t="s">
        <v>88</v>
      </c>
      <c r="T70" s="59" t="s">
        <v>88</v>
      </c>
      <c r="U70" s="59" t="s">
        <v>88</v>
      </c>
      <c r="V70" s="59" t="s">
        <v>88</v>
      </c>
      <c r="W70" s="59" t="s">
        <v>88</v>
      </c>
      <c r="X70" s="59" t="s">
        <v>88</v>
      </c>
      <c r="Y70" s="59" t="s">
        <v>88</v>
      </c>
      <c r="Z70" s="59" t="s">
        <v>88</v>
      </c>
      <c r="AA70" s="37">
        <v>75</v>
      </c>
      <c r="AB70" s="37">
        <v>350</v>
      </c>
      <c r="AC70" s="37">
        <v>150</v>
      </c>
      <c r="AD70" s="37">
        <v>45</v>
      </c>
      <c r="AE70" s="37">
        <v>85</v>
      </c>
      <c r="AF70" s="59" t="s">
        <v>88</v>
      </c>
      <c r="AG70" s="59" t="s">
        <v>88</v>
      </c>
      <c r="AH70" s="77" t="s">
        <v>88</v>
      </c>
      <c r="AI70" s="80"/>
      <c r="HE70" s="19"/>
      <c r="HF70" s="19"/>
      <c r="HG70" s="19"/>
      <c r="HH70" s="19"/>
      <c r="HI70" s="19"/>
      <c r="HJ70" s="19"/>
      <c r="HK70" s="19"/>
      <c r="HL70" s="19"/>
      <c r="HM70" s="19"/>
    </row>
    <row r="71" spans="1:355" s="3" customFormat="1" ht="27.6" customHeight="1" x14ac:dyDescent="0.3">
      <c r="A71" s="57"/>
      <c r="B71" s="46"/>
      <c r="C71" s="58"/>
      <c r="D71" s="38">
        <v>510728189</v>
      </c>
      <c r="E71" s="35" t="s">
        <v>43</v>
      </c>
      <c r="F71" s="36" t="s">
        <v>50</v>
      </c>
      <c r="G71" s="59" t="s">
        <v>88</v>
      </c>
      <c r="H71" s="59" t="s">
        <v>88</v>
      </c>
      <c r="I71" s="59" t="s">
        <v>88</v>
      </c>
      <c r="J71" s="59" t="s">
        <v>88</v>
      </c>
      <c r="K71" s="59" t="s">
        <v>88</v>
      </c>
      <c r="L71" s="59" t="s">
        <v>88</v>
      </c>
      <c r="M71" s="59" t="s">
        <v>88</v>
      </c>
      <c r="N71" s="59" t="s">
        <v>88</v>
      </c>
      <c r="O71" s="59" t="s">
        <v>88</v>
      </c>
      <c r="P71" s="59" t="s">
        <v>88</v>
      </c>
      <c r="Q71" s="59" t="s">
        <v>88</v>
      </c>
      <c r="R71" s="59" t="s">
        <v>88</v>
      </c>
      <c r="S71" s="59" t="s">
        <v>88</v>
      </c>
      <c r="T71" s="59" t="s">
        <v>88</v>
      </c>
      <c r="U71" s="59" t="s">
        <v>88</v>
      </c>
      <c r="V71" s="59" t="s">
        <v>88</v>
      </c>
      <c r="W71" s="59" t="s">
        <v>88</v>
      </c>
      <c r="X71" s="59" t="s">
        <v>88</v>
      </c>
      <c r="Y71" s="59" t="s">
        <v>88</v>
      </c>
      <c r="Z71" s="59" t="s">
        <v>88</v>
      </c>
      <c r="AA71" s="37">
        <v>205.45</v>
      </c>
      <c r="AB71" s="37">
        <v>320.91000000000003</v>
      </c>
      <c r="AC71" s="37">
        <v>290.91000000000003</v>
      </c>
      <c r="AD71" s="37">
        <v>92.73</v>
      </c>
      <c r="AE71" s="37">
        <v>118.18</v>
      </c>
      <c r="AF71" s="59" t="s">
        <v>88</v>
      </c>
      <c r="AG71" s="59" t="s">
        <v>88</v>
      </c>
      <c r="AH71" s="77" t="s">
        <v>88</v>
      </c>
      <c r="AI71" s="80"/>
      <c r="HE71" s="19"/>
      <c r="HF71" s="19"/>
      <c r="HG71" s="19"/>
      <c r="HH71" s="19"/>
      <c r="HI71" s="19"/>
      <c r="HJ71" s="19"/>
      <c r="HK71" s="19"/>
      <c r="HL71" s="19"/>
      <c r="HM71" s="19"/>
    </row>
    <row r="72" spans="1:355" s="3" customFormat="1" ht="30" customHeight="1" thickBot="1" x14ac:dyDescent="0.35">
      <c r="A72" s="57"/>
      <c r="B72" s="48"/>
      <c r="C72" s="60"/>
      <c r="D72" s="41">
        <v>504030213</v>
      </c>
      <c r="E72" s="42" t="s">
        <v>44</v>
      </c>
      <c r="F72" s="43" t="s">
        <v>51</v>
      </c>
      <c r="G72" s="61" t="s">
        <v>88</v>
      </c>
      <c r="H72" s="61" t="s">
        <v>88</v>
      </c>
      <c r="I72" s="61" t="s">
        <v>88</v>
      </c>
      <c r="J72" s="61" t="s">
        <v>88</v>
      </c>
      <c r="K72" s="61" t="s">
        <v>88</v>
      </c>
      <c r="L72" s="61" t="s">
        <v>88</v>
      </c>
      <c r="M72" s="61" t="s">
        <v>88</v>
      </c>
      <c r="N72" s="61" t="s">
        <v>88</v>
      </c>
      <c r="O72" s="61" t="s">
        <v>88</v>
      </c>
      <c r="P72" s="61" t="s">
        <v>88</v>
      </c>
      <c r="Q72" s="61" t="s">
        <v>88</v>
      </c>
      <c r="R72" s="61" t="s">
        <v>88</v>
      </c>
      <c r="S72" s="61" t="s">
        <v>88</v>
      </c>
      <c r="T72" s="61" t="s">
        <v>88</v>
      </c>
      <c r="U72" s="61" t="s">
        <v>88</v>
      </c>
      <c r="V72" s="61" t="s">
        <v>88</v>
      </c>
      <c r="W72" s="61" t="s">
        <v>88</v>
      </c>
      <c r="X72" s="61" t="s">
        <v>88</v>
      </c>
      <c r="Y72" s="61" t="s">
        <v>88</v>
      </c>
      <c r="Z72" s="61" t="s">
        <v>88</v>
      </c>
      <c r="AA72" s="44">
        <v>39</v>
      </c>
      <c r="AB72" s="44">
        <v>106</v>
      </c>
      <c r="AC72" s="44">
        <v>40</v>
      </c>
      <c r="AD72" s="44">
        <v>29</v>
      </c>
      <c r="AE72" s="44">
        <v>14</v>
      </c>
      <c r="AF72" s="61" t="s">
        <v>88</v>
      </c>
      <c r="AG72" s="61" t="s">
        <v>88</v>
      </c>
      <c r="AH72" s="78" t="s">
        <v>88</v>
      </c>
      <c r="AI72" s="80"/>
      <c r="HE72" s="19"/>
      <c r="HF72" s="19"/>
      <c r="HG72" s="19"/>
      <c r="HH72" s="19"/>
      <c r="HI72" s="19"/>
      <c r="HJ72" s="19"/>
      <c r="HK72" s="19"/>
      <c r="HL72" s="19"/>
      <c r="HM72" s="19"/>
    </row>
    <row r="73" spans="1:355" s="21" customFormat="1" x14ac:dyDescent="0.3">
      <c r="A73" s="57"/>
      <c r="B73" s="45">
        <v>12</v>
      </c>
      <c r="C73" s="55" t="s">
        <v>62</v>
      </c>
      <c r="D73" s="26">
        <v>509117660</v>
      </c>
      <c r="E73" s="27" t="s">
        <v>38</v>
      </c>
      <c r="F73" s="28" t="s">
        <v>46</v>
      </c>
      <c r="G73" s="56" t="s">
        <v>88</v>
      </c>
      <c r="H73" s="56" t="s">
        <v>88</v>
      </c>
      <c r="I73" s="56" t="s">
        <v>88</v>
      </c>
      <c r="J73" s="56" t="s">
        <v>88</v>
      </c>
      <c r="K73" s="56" t="s">
        <v>88</v>
      </c>
      <c r="L73" s="56" t="s">
        <v>88</v>
      </c>
      <c r="M73" s="56" t="s">
        <v>88</v>
      </c>
      <c r="N73" s="56" t="s">
        <v>88</v>
      </c>
      <c r="O73" s="56" t="s">
        <v>88</v>
      </c>
      <c r="P73" s="56" t="s">
        <v>88</v>
      </c>
      <c r="Q73" s="56" t="s">
        <v>88</v>
      </c>
      <c r="R73" s="56" t="s">
        <v>88</v>
      </c>
      <c r="S73" s="56" t="s">
        <v>88</v>
      </c>
      <c r="T73" s="56" t="s">
        <v>88</v>
      </c>
      <c r="U73" s="56" t="s">
        <v>88</v>
      </c>
      <c r="V73" s="56" t="s">
        <v>88</v>
      </c>
      <c r="W73" s="56" t="s">
        <v>88</v>
      </c>
      <c r="X73" s="56" t="s">
        <v>88</v>
      </c>
      <c r="Y73" s="56" t="s">
        <v>88</v>
      </c>
      <c r="Z73" s="56" t="s">
        <v>88</v>
      </c>
      <c r="AA73" s="29">
        <v>34</v>
      </c>
      <c r="AB73" s="29">
        <v>99</v>
      </c>
      <c r="AC73" s="29">
        <v>44</v>
      </c>
      <c r="AD73" s="29">
        <v>14</v>
      </c>
      <c r="AE73" s="29">
        <v>16</v>
      </c>
      <c r="AF73" s="56" t="s">
        <v>88</v>
      </c>
      <c r="AG73" s="56" t="s">
        <v>88</v>
      </c>
      <c r="AH73" s="76" t="s">
        <v>88</v>
      </c>
      <c r="AI73" s="80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19"/>
      <c r="HF73" s="19"/>
      <c r="HG73" s="19"/>
      <c r="HH73" s="19"/>
      <c r="HI73" s="19"/>
      <c r="HJ73" s="19"/>
      <c r="HK73" s="19"/>
      <c r="HL73" s="19"/>
      <c r="HM73" s="19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  <c r="IW73" s="3"/>
      <c r="IX73" s="3"/>
      <c r="IY73" s="3"/>
      <c r="IZ73" s="3"/>
      <c r="JA73" s="3"/>
      <c r="JB73" s="3"/>
      <c r="JC73" s="3"/>
      <c r="JD73" s="3"/>
      <c r="JE73" s="3"/>
      <c r="JF73" s="3"/>
      <c r="JG73" s="3"/>
      <c r="JH73" s="3"/>
      <c r="JI73" s="3"/>
      <c r="JJ73" s="3"/>
      <c r="JK73" s="3"/>
      <c r="JL73" s="3"/>
      <c r="JM73" s="3"/>
      <c r="JN73" s="3"/>
      <c r="JO73" s="3"/>
      <c r="JP73" s="3"/>
      <c r="JQ73" s="3"/>
      <c r="JR73" s="3"/>
      <c r="JS73" s="3"/>
      <c r="JT73" s="3"/>
      <c r="JU73" s="3"/>
      <c r="JV73" s="3"/>
      <c r="JW73" s="3"/>
      <c r="JX73" s="3"/>
      <c r="JY73" s="3"/>
      <c r="JZ73" s="3"/>
      <c r="KA73" s="3"/>
      <c r="KB73" s="3"/>
      <c r="KC73" s="3"/>
      <c r="KD73" s="3"/>
      <c r="KE73" s="3"/>
      <c r="KF73" s="3"/>
      <c r="KG73" s="3"/>
      <c r="KH73" s="3"/>
      <c r="KI73" s="3"/>
      <c r="KJ73" s="3"/>
      <c r="KK73" s="3"/>
      <c r="KL73" s="3"/>
      <c r="KM73" s="3"/>
      <c r="KN73" s="3"/>
      <c r="KO73" s="3"/>
      <c r="KP73" s="3"/>
      <c r="KQ73" s="3"/>
      <c r="KR73" s="3"/>
      <c r="KS73" s="3"/>
      <c r="KT73" s="3"/>
      <c r="KU73" s="3"/>
      <c r="KV73" s="3"/>
      <c r="KW73" s="3"/>
      <c r="KX73" s="3"/>
      <c r="KY73" s="3"/>
      <c r="KZ73" s="3"/>
      <c r="LA73" s="3"/>
      <c r="LB73" s="3"/>
      <c r="LC73" s="3"/>
      <c r="LD73" s="3"/>
      <c r="LE73" s="3"/>
      <c r="LF73" s="3"/>
      <c r="LG73" s="3"/>
      <c r="LH73" s="3"/>
      <c r="LI73" s="3"/>
      <c r="LJ73" s="3"/>
      <c r="LK73" s="3"/>
      <c r="LL73" s="3"/>
      <c r="LM73" s="3"/>
      <c r="LN73" s="3"/>
      <c r="LO73" s="3"/>
      <c r="LP73" s="3"/>
      <c r="LQ73" s="3"/>
      <c r="LR73" s="3"/>
      <c r="LS73" s="3"/>
      <c r="LT73" s="3"/>
      <c r="LU73" s="3"/>
      <c r="LV73" s="3"/>
      <c r="LW73" s="3"/>
      <c r="LX73" s="3"/>
      <c r="LY73" s="3"/>
      <c r="LZ73" s="3"/>
      <c r="MA73" s="3"/>
      <c r="MB73" s="3"/>
      <c r="MC73" s="3"/>
      <c r="MD73" s="3"/>
      <c r="ME73" s="3"/>
      <c r="MF73" s="3"/>
      <c r="MG73" s="3"/>
      <c r="MH73" s="3"/>
      <c r="MI73" s="3"/>
      <c r="MJ73" s="3"/>
      <c r="MK73" s="3"/>
      <c r="ML73" s="3"/>
      <c r="MM73" s="3"/>
      <c r="MN73" s="3"/>
      <c r="MO73" s="3"/>
      <c r="MP73" s="3"/>
      <c r="MQ73" s="3"/>
    </row>
    <row r="74" spans="1:355" s="3" customFormat="1" x14ac:dyDescent="0.3">
      <c r="A74" s="57"/>
      <c r="B74" s="46"/>
      <c r="C74" s="58"/>
      <c r="D74" s="38">
        <v>502473418</v>
      </c>
      <c r="E74" s="35" t="s">
        <v>40</v>
      </c>
      <c r="F74" s="36" t="s">
        <v>47</v>
      </c>
      <c r="G74" s="59" t="s">
        <v>88</v>
      </c>
      <c r="H74" s="59" t="s">
        <v>88</v>
      </c>
      <c r="I74" s="59" t="s">
        <v>88</v>
      </c>
      <c r="J74" s="59" t="s">
        <v>88</v>
      </c>
      <c r="K74" s="59" t="s">
        <v>88</v>
      </c>
      <c r="L74" s="59" t="s">
        <v>88</v>
      </c>
      <c r="M74" s="59" t="s">
        <v>88</v>
      </c>
      <c r="N74" s="59" t="s">
        <v>88</v>
      </c>
      <c r="O74" s="59" t="s">
        <v>88</v>
      </c>
      <c r="P74" s="59" t="s">
        <v>88</v>
      </c>
      <c r="Q74" s="59" t="s">
        <v>88</v>
      </c>
      <c r="R74" s="59" t="s">
        <v>88</v>
      </c>
      <c r="S74" s="59" t="s">
        <v>88</v>
      </c>
      <c r="T74" s="59" t="s">
        <v>88</v>
      </c>
      <c r="U74" s="59" t="s">
        <v>88</v>
      </c>
      <c r="V74" s="59" t="s">
        <v>88</v>
      </c>
      <c r="W74" s="59" t="s">
        <v>88</v>
      </c>
      <c r="X74" s="59" t="s">
        <v>88</v>
      </c>
      <c r="Y74" s="59" t="s">
        <v>88</v>
      </c>
      <c r="Z74" s="59" t="s">
        <v>88</v>
      </c>
      <c r="AA74" s="37">
        <v>55.82</v>
      </c>
      <c r="AB74" s="37">
        <v>318.16000000000003</v>
      </c>
      <c r="AC74" s="37">
        <v>62.18</v>
      </c>
      <c r="AD74" s="37">
        <v>32.43</v>
      </c>
      <c r="AE74" s="37">
        <v>55.82</v>
      </c>
      <c r="AF74" s="59" t="s">
        <v>88</v>
      </c>
      <c r="AG74" s="59" t="s">
        <v>88</v>
      </c>
      <c r="AH74" s="77" t="s">
        <v>88</v>
      </c>
      <c r="AI74" s="80"/>
      <c r="HE74" s="19"/>
      <c r="HF74" s="19"/>
      <c r="HG74" s="19"/>
      <c r="HH74" s="19"/>
      <c r="HI74" s="19"/>
      <c r="HJ74" s="19"/>
      <c r="HK74" s="19"/>
      <c r="HL74" s="19"/>
      <c r="HM74" s="19"/>
    </row>
    <row r="75" spans="1:355" s="3" customFormat="1" x14ac:dyDescent="0.3">
      <c r="A75" s="57"/>
      <c r="B75" s="46"/>
      <c r="C75" s="58"/>
      <c r="D75" s="38">
        <v>504615947</v>
      </c>
      <c r="E75" s="35" t="s">
        <v>41</v>
      </c>
      <c r="F75" s="36" t="s">
        <v>48</v>
      </c>
      <c r="G75" s="59" t="s">
        <v>88</v>
      </c>
      <c r="H75" s="59" t="s">
        <v>88</v>
      </c>
      <c r="I75" s="59" t="s">
        <v>88</v>
      </c>
      <c r="J75" s="59" t="s">
        <v>88</v>
      </c>
      <c r="K75" s="59" t="s">
        <v>88</v>
      </c>
      <c r="L75" s="59" t="s">
        <v>88</v>
      </c>
      <c r="M75" s="59" t="s">
        <v>88</v>
      </c>
      <c r="N75" s="59" t="s">
        <v>88</v>
      </c>
      <c r="O75" s="59" t="s">
        <v>88</v>
      </c>
      <c r="P75" s="59" t="s">
        <v>88</v>
      </c>
      <c r="Q75" s="59" t="s">
        <v>88</v>
      </c>
      <c r="R75" s="59" t="s">
        <v>88</v>
      </c>
      <c r="S75" s="59" t="s">
        <v>88</v>
      </c>
      <c r="T75" s="59" t="s">
        <v>88</v>
      </c>
      <c r="U75" s="59" t="s">
        <v>88</v>
      </c>
      <c r="V75" s="59" t="s">
        <v>88</v>
      </c>
      <c r="W75" s="59" t="s">
        <v>88</v>
      </c>
      <c r="X75" s="59" t="s">
        <v>88</v>
      </c>
      <c r="Y75" s="59" t="s">
        <v>88</v>
      </c>
      <c r="Z75" s="59" t="s">
        <v>88</v>
      </c>
      <c r="AA75" s="37">
        <v>72.2</v>
      </c>
      <c r="AB75" s="37">
        <v>411.49</v>
      </c>
      <c r="AC75" s="37">
        <v>56.04</v>
      </c>
      <c r="AD75" s="37">
        <v>26.68</v>
      </c>
      <c r="AE75" s="37">
        <v>60.05</v>
      </c>
      <c r="AF75" s="59" t="s">
        <v>88</v>
      </c>
      <c r="AG75" s="59" t="s">
        <v>88</v>
      </c>
      <c r="AH75" s="77" t="s">
        <v>88</v>
      </c>
      <c r="AI75" s="80"/>
      <c r="HE75" s="19"/>
      <c r="HF75" s="19"/>
      <c r="HG75" s="19"/>
      <c r="HH75" s="19"/>
      <c r="HI75" s="19"/>
      <c r="HJ75" s="19"/>
      <c r="HK75" s="19"/>
      <c r="HL75" s="19"/>
      <c r="HM75" s="19"/>
    </row>
    <row r="76" spans="1:355" s="3" customFormat="1" x14ac:dyDescent="0.3">
      <c r="A76" s="57"/>
      <c r="B76" s="46"/>
      <c r="C76" s="58"/>
      <c r="D76" s="34">
        <v>503670693</v>
      </c>
      <c r="E76" s="35" t="s">
        <v>42</v>
      </c>
      <c r="F76" s="36" t="s">
        <v>49</v>
      </c>
      <c r="G76" s="59" t="s">
        <v>88</v>
      </c>
      <c r="H76" s="59" t="s">
        <v>88</v>
      </c>
      <c r="I76" s="59" t="s">
        <v>88</v>
      </c>
      <c r="J76" s="59" t="s">
        <v>88</v>
      </c>
      <c r="K76" s="59" t="s">
        <v>88</v>
      </c>
      <c r="L76" s="59" t="s">
        <v>88</v>
      </c>
      <c r="M76" s="59" t="s">
        <v>88</v>
      </c>
      <c r="N76" s="59" t="s">
        <v>88</v>
      </c>
      <c r="O76" s="59" t="s">
        <v>88</v>
      </c>
      <c r="P76" s="59" t="s">
        <v>88</v>
      </c>
      <c r="Q76" s="59" t="s">
        <v>88</v>
      </c>
      <c r="R76" s="59" t="s">
        <v>88</v>
      </c>
      <c r="S76" s="59" t="s">
        <v>88</v>
      </c>
      <c r="T76" s="59" t="s">
        <v>88</v>
      </c>
      <c r="U76" s="59" t="s">
        <v>88</v>
      </c>
      <c r="V76" s="59" t="s">
        <v>88</v>
      </c>
      <c r="W76" s="59" t="s">
        <v>88</v>
      </c>
      <c r="X76" s="59" t="s">
        <v>88</v>
      </c>
      <c r="Y76" s="59" t="s">
        <v>88</v>
      </c>
      <c r="Z76" s="59" t="s">
        <v>88</v>
      </c>
      <c r="AA76" s="37">
        <v>75</v>
      </c>
      <c r="AB76" s="37">
        <v>350</v>
      </c>
      <c r="AC76" s="37">
        <v>150</v>
      </c>
      <c r="AD76" s="37">
        <v>45</v>
      </c>
      <c r="AE76" s="37">
        <v>85</v>
      </c>
      <c r="AF76" s="59" t="s">
        <v>88</v>
      </c>
      <c r="AG76" s="59" t="s">
        <v>88</v>
      </c>
      <c r="AH76" s="77" t="s">
        <v>88</v>
      </c>
      <c r="AI76" s="80"/>
      <c r="HE76" s="19"/>
      <c r="HF76" s="19"/>
      <c r="HG76" s="19"/>
      <c r="HH76" s="19"/>
      <c r="HI76" s="19"/>
      <c r="HJ76" s="19"/>
      <c r="HK76" s="19"/>
      <c r="HL76" s="19"/>
      <c r="HM76" s="19"/>
    </row>
    <row r="77" spans="1:355" s="3" customFormat="1" ht="15" thickBot="1" x14ac:dyDescent="0.35">
      <c r="A77" s="57"/>
      <c r="B77" s="48"/>
      <c r="C77" s="60"/>
      <c r="D77" s="41">
        <v>504030213</v>
      </c>
      <c r="E77" s="42" t="s">
        <v>44</v>
      </c>
      <c r="F77" s="43" t="s">
        <v>51</v>
      </c>
      <c r="G77" s="61" t="s">
        <v>88</v>
      </c>
      <c r="H77" s="61" t="s">
        <v>88</v>
      </c>
      <c r="I77" s="61" t="s">
        <v>88</v>
      </c>
      <c r="J77" s="61" t="s">
        <v>88</v>
      </c>
      <c r="K77" s="61" t="s">
        <v>88</v>
      </c>
      <c r="L77" s="61" t="s">
        <v>88</v>
      </c>
      <c r="M77" s="61" t="s">
        <v>88</v>
      </c>
      <c r="N77" s="61" t="s">
        <v>88</v>
      </c>
      <c r="O77" s="61" t="s">
        <v>88</v>
      </c>
      <c r="P77" s="61" t="s">
        <v>88</v>
      </c>
      <c r="Q77" s="61" t="s">
        <v>88</v>
      </c>
      <c r="R77" s="61" t="s">
        <v>88</v>
      </c>
      <c r="S77" s="61" t="s">
        <v>88</v>
      </c>
      <c r="T77" s="61" t="s">
        <v>88</v>
      </c>
      <c r="U77" s="61" t="s">
        <v>88</v>
      </c>
      <c r="V77" s="61" t="s">
        <v>88</v>
      </c>
      <c r="W77" s="61" t="s">
        <v>88</v>
      </c>
      <c r="X77" s="61" t="s">
        <v>88</v>
      </c>
      <c r="Y77" s="61" t="s">
        <v>88</v>
      </c>
      <c r="Z77" s="61" t="s">
        <v>88</v>
      </c>
      <c r="AA77" s="49">
        <v>39</v>
      </c>
      <c r="AB77" s="49">
        <v>106</v>
      </c>
      <c r="AC77" s="49">
        <v>40</v>
      </c>
      <c r="AD77" s="49">
        <v>29</v>
      </c>
      <c r="AE77" s="49">
        <v>14</v>
      </c>
      <c r="AF77" s="61" t="s">
        <v>88</v>
      </c>
      <c r="AG77" s="61" t="s">
        <v>88</v>
      </c>
      <c r="AH77" s="78" t="s">
        <v>88</v>
      </c>
      <c r="AI77" s="80"/>
      <c r="HE77" s="19"/>
      <c r="HF77" s="19"/>
      <c r="HG77" s="19"/>
      <c r="HH77" s="19"/>
      <c r="HI77" s="19"/>
      <c r="HJ77" s="19"/>
      <c r="HK77" s="19"/>
      <c r="HL77" s="19"/>
      <c r="HM77" s="19"/>
    </row>
    <row r="78" spans="1:355" s="21" customFormat="1" x14ac:dyDescent="0.3">
      <c r="A78" s="57"/>
      <c r="B78" s="45">
        <v>13</v>
      </c>
      <c r="C78" s="55" t="s">
        <v>63</v>
      </c>
      <c r="D78" s="26">
        <v>509117660</v>
      </c>
      <c r="E78" s="27" t="s">
        <v>38</v>
      </c>
      <c r="F78" s="28" t="s">
        <v>46</v>
      </c>
      <c r="G78" s="56" t="s">
        <v>88</v>
      </c>
      <c r="H78" s="56" t="s">
        <v>88</v>
      </c>
      <c r="I78" s="56" t="s">
        <v>88</v>
      </c>
      <c r="J78" s="56" t="s">
        <v>88</v>
      </c>
      <c r="K78" s="56" t="s">
        <v>88</v>
      </c>
      <c r="L78" s="56" t="s">
        <v>88</v>
      </c>
      <c r="M78" s="56" t="s">
        <v>88</v>
      </c>
      <c r="N78" s="56" t="s">
        <v>88</v>
      </c>
      <c r="O78" s="56" t="s">
        <v>88</v>
      </c>
      <c r="P78" s="56" t="s">
        <v>88</v>
      </c>
      <c r="Q78" s="56" t="s">
        <v>88</v>
      </c>
      <c r="R78" s="56" t="s">
        <v>88</v>
      </c>
      <c r="S78" s="56" t="s">
        <v>88</v>
      </c>
      <c r="T78" s="56" t="s">
        <v>88</v>
      </c>
      <c r="U78" s="56" t="s">
        <v>88</v>
      </c>
      <c r="V78" s="56" t="s">
        <v>88</v>
      </c>
      <c r="W78" s="56" t="s">
        <v>88</v>
      </c>
      <c r="X78" s="56" t="s">
        <v>88</v>
      </c>
      <c r="Y78" s="56" t="s">
        <v>88</v>
      </c>
      <c r="Z78" s="56" t="s">
        <v>88</v>
      </c>
      <c r="AA78" s="29">
        <v>34</v>
      </c>
      <c r="AB78" s="29">
        <v>99</v>
      </c>
      <c r="AC78" s="29">
        <v>44</v>
      </c>
      <c r="AD78" s="29">
        <v>14</v>
      </c>
      <c r="AE78" s="29">
        <v>16</v>
      </c>
      <c r="AF78" s="56" t="s">
        <v>88</v>
      </c>
      <c r="AG78" s="56" t="s">
        <v>88</v>
      </c>
      <c r="AH78" s="76" t="s">
        <v>88</v>
      </c>
      <c r="AI78" s="80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19"/>
      <c r="HF78" s="19"/>
      <c r="HG78" s="19"/>
      <c r="HH78" s="19"/>
      <c r="HI78" s="19"/>
      <c r="HJ78" s="19"/>
      <c r="HK78" s="19"/>
      <c r="HL78" s="19"/>
      <c r="HM78" s="19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  <c r="IW78" s="3"/>
      <c r="IX78" s="3"/>
      <c r="IY78" s="3"/>
      <c r="IZ78" s="3"/>
      <c r="JA78" s="3"/>
      <c r="JB78" s="3"/>
      <c r="JC78" s="3"/>
      <c r="JD78" s="3"/>
      <c r="JE78" s="3"/>
      <c r="JF78" s="3"/>
      <c r="JG78" s="3"/>
      <c r="JH78" s="3"/>
      <c r="JI78" s="3"/>
      <c r="JJ78" s="3"/>
      <c r="JK78" s="3"/>
      <c r="JL78" s="3"/>
      <c r="JM78" s="3"/>
      <c r="JN78" s="3"/>
      <c r="JO78" s="3"/>
      <c r="JP78" s="3"/>
      <c r="JQ78" s="3"/>
      <c r="JR78" s="3"/>
      <c r="JS78" s="3"/>
      <c r="JT78" s="3"/>
      <c r="JU78" s="3"/>
      <c r="JV78" s="3"/>
      <c r="JW78" s="3"/>
      <c r="JX78" s="3"/>
      <c r="JY78" s="3"/>
      <c r="JZ78" s="3"/>
      <c r="KA78" s="3"/>
      <c r="KB78" s="3"/>
      <c r="KC78" s="3"/>
      <c r="KD78" s="3"/>
      <c r="KE78" s="3"/>
      <c r="KF78" s="3"/>
      <c r="KG78" s="3"/>
      <c r="KH78" s="3"/>
      <c r="KI78" s="3"/>
      <c r="KJ78" s="3"/>
      <c r="KK78" s="3"/>
      <c r="KL78" s="3"/>
      <c r="KM78" s="3"/>
      <c r="KN78" s="3"/>
      <c r="KO78" s="3"/>
      <c r="KP78" s="3"/>
      <c r="KQ78" s="3"/>
      <c r="KR78" s="3"/>
      <c r="KS78" s="3"/>
      <c r="KT78" s="3"/>
      <c r="KU78" s="3"/>
      <c r="KV78" s="3"/>
      <c r="KW78" s="3"/>
      <c r="KX78" s="3"/>
      <c r="KY78" s="3"/>
      <c r="KZ78" s="3"/>
      <c r="LA78" s="3"/>
      <c r="LB78" s="3"/>
      <c r="LC78" s="3"/>
      <c r="LD78" s="3"/>
      <c r="LE78" s="3"/>
      <c r="LF78" s="3"/>
      <c r="LG78" s="3"/>
      <c r="LH78" s="3"/>
      <c r="LI78" s="3"/>
      <c r="LJ78" s="3"/>
      <c r="LK78" s="3"/>
      <c r="LL78" s="3"/>
      <c r="LM78" s="3"/>
      <c r="LN78" s="3"/>
      <c r="LO78" s="3"/>
      <c r="LP78" s="3"/>
      <c r="LQ78" s="3"/>
      <c r="LR78" s="3"/>
      <c r="LS78" s="3"/>
      <c r="LT78" s="3"/>
      <c r="LU78" s="3"/>
      <c r="LV78" s="3"/>
      <c r="LW78" s="3"/>
      <c r="LX78" s="3"/>
      <c r="LY78" s="3"/>
      <c r="LZ78" s="3"/>
      <c r="MA78" s="3"/>
      <c r="MB78" s="3"/>
      <c r="MC78" s="3"/>
      <c r="MD78" s="3"/>
      <c r="ME78" s="3"/>
      <c r="MF78" s="3"/>
      <c r="MG78" s="3"/>
      <c r="MH78" s="3"/>
      <c r="MI78" s="3"/>
      <c r="MJ78" s="3"/>
      <c r="MK78" s="3"/>
      <c r="ML78" s="3"/>
      <c r="MM78" s="3"/>
      <c r="MN78" s="3"/>
      <c r="MO78" s="3"/>
      <c r="MP78" s="3"/>
      <c r="MQ78" s="3"/>
    </row>
    <row r="79" spans="1:355" s="3" customFormat="1" x14ac:dyDescent="0.3">
      <c r="A79" s="57"/>
      <c r="B79" s="46"/>
      <c r="C79" s="58"/>
      <c r="D79" s="38">
        <v>502473418</v>
      </c>
      <c r="E79" s="35" t="s">
        <v>40</v>
      </c>
      <c r="F79" s="36" t="s">
        <v>47</v>
      </c>
      <c r="G79" s="59" t="s">
        <v>88</v>
      </c>
      <c r="H79" s="59" t="s">
        <v>88</v>
      </c>
      <c r="I79" s="59" t="s">
        <v>88</v>
      </c>
      <c r="J79" s="59" t="s">
        <v>88</v>
      </c>
      <c r="K79" s="59" t="s">
        <v>88</v>
      </c>
      <c r="L79" s="59" t="s">
        <v>88</v>
      </c>
      <c r="M79" s="59" t="s">
        <v>88</v>
      </c>
      <c r="N79" s="59" t="s">
        <v>88</v>
      </c>
      <c r="O79" s="59" t="s">
        <v>88</v>
      </c>
      <c r="P79" s="59" t="s">
        <v>88</v>
      </c>
      <c r="Q79" s="59" t="s">
        <v>88</v>
      </c>
      <c r="R79" s="59" t="s">
        <v>88</v>
      </c>
      <c r="S79" s="59" t="s">
        <v>88</v>
      </c>
      <c r="T79" s="59" t="s">
        <v>88</v>
      </c>
      <c r="U79" s="59" t="s">
        <v>88</v>
      </c>
      <c r="V79" s="59" t="s">
        <v>88</v>
      </c>
      <c r="W79" s="59" t="s">
        <v>88</v>
      </c>
      <c r="X79" s="59" t="s">
        <v>88</v>
      </c>
      <c r="Y79" s="59" t="s">
        <v>88</v>
      </c>
      <c r="Z79" s="59" t="s">
        <v>88</v>
      </c>
      <c r="AA79" s="37">
        <v>55.82</v>
      </c>
      <c r="AB79" s="37">
        <v>318.16000000000003</v>
      </c>
      <c r="AC79" s="37">
        <v>62.18</v>
      </c>
      <c r="AD79" s="37">
        <v>32.43</v>
      </c>
      <c r="AE79" s="37">
        <v>55.82</v>
      </c>
      <c r="AF79" s="59" t="s">
        <v>88</v>
      </c>
      <c r="AG79" s="59" t="s">
        <v>88</v>
      </c>
      <c r="AH79" s="77" t="s">
        <v>88</v>
      </c>
      <c r="AI79" s="80"/>
      <c r="HE79" s="19"/>
      <c r="HF79" s="19"/>
      <c r="HG79" s="19"/>
      <c r="HH79" s="19"/>
      <c r="HI79" s="19"/>
      <c r="HJ79" s="19"/>
      <c r="HK79" s="19"/>
      <c r="HL79" s="19"/>
      <c r="HM79" s="19"/>
    </row>
    <row r="80" spans="1:355" s="3" customFormat="1" x14ac:dyDescent="0.3">
      <c r="A80" s="57"/>
      <c r="B80" s="46"/>
      <c r="C80" s="58"/>
      <c r="D80" s="38">
        <v>504615947</v>
      </c>
      <c r="E80" s="35" t="s">
        <v>41</v>
      </c>
      <c r="F80" s="36" t="s">
        <v>48</v>
      </c>
      <c r="G80" s="59" t="s">
        <v>88</v>
      </c>
      <c r="H80" s="59" t="s">
        <v>88</v>
      </c>
      <c r="I80" s="59" t="s">
        <v>88</v>
      </c>
      <c r="J80" s="59" t="s">
        <v>88</v>
      </c>
      <c r="K80" s="59" t="s">
        <v>88</v>
      </c>
      <c r="L80" s="59" t="s">
        <v>88</v>
      </c>
      <c r="M80" s="59" t="s">
        <v>88</v>
      </c>
      <c r="N80" s="59" t="s">
        <v>88</v>
      </c>
      <c r="O80" s="59" t="s">
        <v>88</v>
      </c>
      <c r="P80" s="59" t="s">
        <v>88</v>
      </c>
      <c r="Q80" s="59" t="s">
        <v>88</v>
      </c>
      <c r="R80" s="59" t="s">
        <v>88</v>
      </c>
      <c r="S80" s="59" t="s">
        <v>88</v>
      </c>
      <c r="T80" s="59" t="s">
        <v>88</v>
      </c>
      <c r="U80" s="59" t="s">
        <v>88</v>
      </c>
      <c r="V80" s="59" t="s">
        <v>88</v>
      </c>
      <c r="W80" s="59" t="s">
        <v>88</v>
      </c>
      <c r="X80" s="59" t="s">
        <v>88</v>
      </c>
      <c r="Y80" s="59" t="s">
        <v>88</v>
      </c>
      <c r="Z80" s="59" t="s">
        <v>88</v>
      </c>
      <c r="AA80" s="37">
        <v>72.2</v>
      </c>
      <c r="AB80" s="37">
        <v>411.49</v>
      </c>
      <c r="AC80" s="37">
        <v>56.04</v>
      </c>
      <c r="AD80" s="37">
        <v>26.68</v>
      </c>
      <c r="AE80" s="37">
        <v>60.05</v>
      </c>
      <c r="AF80" s="59" t="s">
        <v>88</v>
      </c>
      <c r="AG80" s="59" t="s">
        <v>88</v>
      </c>
      <c r="AH80" s="77" t="s">
        <v>88</v>
      </c>
      <c r="AI80" s="80"/>
      <c r="HE80" s="19"/>
      <c r="HF80" s="19"/>
      <c r="HG80" s="19"/>
      <c r="HH80" s="19"/>
      <c r="HI80" s="19"/>
      <c r="HJ80" s="19"/>
      <c r="HK80" s="19"/>
      <c r="HL80" s="19"/>
      <c r="HM80" s="19"/>
    </row>
    <row r="81" spans="1:355" s="3" customFormat="1" x14ac:dyDescent="0.3">
      <c r="A81" s="57"/>
      <c r="B81" s="46"/>
      <c r="C81" s="58"/>
      <c r="D81" s="34">
        <v>503670693</v>
      </c>
      <c r="E81" s="35" t="s">
        <v>42</v>
      </c>
      <c r="F81" s="36" t="s">
        <v>49</v>
      </c>
      <c r="G81" s="59" t="s">
        <v>88</v>
      </c>
      <c r="H81" s="59" t="s">
        <v>88</v>
      </c>
      <c r="I81" s="59" t="s">
        <v>88</v>
      </c>
      <c r="J81" s="59" t="s">
        <v>88</v>
      </c>
      <c r="K81" s="59" t="s">
        <v>88</v>
      </c>
      <c r="L81" s="59" t="s">
        <v>88</v>
      </c>
      <c r="M81" s="59" t="s">
        <v>88</v>
      </c>
      <c r="N81" s="59" t="s">
        <v>88</v>
      </c>
      <c r="O81" s="59" t="s">
        <v>88</v>
      </c>
      <c r="P81" s="59" t="s">
        <v>88</v>
      </c>
      <c r="Q81" s="59" t="s">
        <v>88</v>
      </c>
      <c r="R81" s="59" t="s">
        <v>88</v>
      </c>
      <c r="S81" s="59" t="s">
        <v>88</v>
      </c>
      <c r="T81" s="59" t="s">
        <v>88</v>
      </c>
      <c r="U81" s="59" t="s">
        <v>88</v>
      </c>
      <c r="V81" s="59" t="s">
        <v>88</v>
      </c>
      <c r="W81" s="59" t="s">
        <v>88</v>
      </c>
      <c r="X81" s="59" t="s">
        <v>88</v>
      </c>
      <c r="Y81" s="59" t="s">
        <v>88</v>
      </c>
      <c r="Z81" s="59" t="s">
        <v>88</v>
      </c>
      <c r="AA81" s="37">
        <v>75</v>
      </c>
      <c r="AB81" s="37">
        <v>350</v>
      </c>
      <c r="AC81" s="37">
        <v>150</v>
      </c>
      <c r="AD81" s="37">
        <v>45</v>
      </c>
      <c r="AE81" s="37">
        <v>85</v>
      </c>
      <c r="AF81" s="59" t="s">
        <v>88</v>
      </c>
      <c r="AG81" s="59" t="s">
        <v>88</v>
      </c>
      <c r="AH81" s="77" t="s">
        <v>88</v>
      </c>
      <c r="AI81" s="80"/>
      <c r="HE81" s="19"/>
      <c r="HF81" s="19"/>
      <c r="HG81" s="19"/>
      <c r="HH81" s="19"/>
      <c r="HI81" s="19"/>
      <c r="HJ81" s="19"/>
      <c r="HK81" s="19"/>
      <c r="HL81" s="19"/>
      <c r="HM81" s="19"/>
    </row>
    <row r="82" spans="1:355" s="3" customFormat="1" ht="15" thickBot="1" x14ac:dyDescent="0.35">
      <c r="A82" s="57"/>
      <c r="B82" s="48"/>
      <c r="C82" s="60"/>
      <c r="D82" s="41">
        <v>504030213</v>
      </c>
      <c r="E82" s="42" t="s">
        <v>44</v>
      </c>
      <c r="F82" s="43" t="s">
        <v>51</v>
      </c>
      <c r="G82" s="61" t="s">
        <v>88</v>
      </c>
      <c r="H82" s="61" t="s">
        <v>88</v>
      </c>
      <c r="I82" s="61" t="s">
        <v>88</v>
      </c>
      <c r="J82" s="61" t="s">
        <v>88</v>
      </c>
      <c r="K82" s="61" t="s">
        <v>88</v>
      </c>
      <c r="L82" s="61" t="s">
        <v>88</v>
      </c>
      <c r="M82" s="61" t="s">
        <v>88</v>
      </c>
      <c r="N82" s="61" t="s">
        <v>88</v>
      </c>
      <c r="O82" s="61" t="s">
        <v>88</v>
      </c>
      <c r="P82" s="61" t="s">
        <v>88</v>
      </c>
      <c r="Q82" s="61" t="s">
        <v>88</v>
      </c>
      <c r="R82" s="61" t="s">
        <v>88</v>
      </c>
      <c r="S82" s="61" t="s">
        <v>88</v>
      </c>
      <c r="T82" s="61" t="s">
        <v>88</v>
      </c>
      <c r="U82" s="61" t="s">
        <v>88</v>
      </c>
      <c r="V82" s="61" t="s">
        <v>88</v>
      </c>
      <c r="W82" s="61" t="s">
        <v>88</v>
      </c>
      <c r="X82" s="61" t="s">
        <v>88</v>
      </c>
      <c r="Y82" s="61" t="s">
        <v>88</v>
      </c>
      <c r="Z82" s="61" t="s">
        <v>88</v>
      </c>
      <c r="AA82" s="49">
        <v>39</v>
      </c>
      <c r="AB82" s="49">
        <v>106</v>
      </c>
      <c r="AC82" s="49">
        <v>40</v>
      </c>
      <c r="AD82" s="49">
        <v>29</v>
      </c>
      <c r="AE82" s="49">
        <v>14</v>
      </c>
      <c r="AF82" s="61" t="s">
        <v>88</v>
      </c>
      <c r="AG82" s="61" t="s">
        <v>88</v>
      </c>
      <c r="AH82" s="78" t="s">
        <v>88</v>
      </c>
      <c r="AI82" s="80"/>
      <c r="HE82" s="19"/>
      <c r="HF82" s="19"/>
      <c r="HG82" s="19"/>
      <c r="HH82" s="19"/>
      <c r="HI82" s="19"/>
      <c r="HJ82" s="19"/>
      <c r="HK82" s="19"/>
      <c r="HL82" s="19"/>
      <c r="HM82" s="19"/>
    </row>
    <row r="83" spans="1:355" s="21" customFormat="1" x14ac:dyDescent="0.3">
      <c r="A83" s="57"/>
      <c r="B83" s="45">
        <v>14</v>
      </c>
      <c r="C83" s="55" t="s">
        <v>64</v>
      </c>
      <c r="D83" s="26">
        <v>509117660</v>
      </c>
      <c r="E83" s="27" t="s">
        <v>38</v>
      </c>
      <c r="F83" s="28" t="s">
        <v>46</v>
      </c>
      <c r="G83" s="56" t="s">
        <v>88</v>
      </c>
      <c r="H83" s="56" t="s">
        <v>88</v>
      </c>
      <c r="I83" s="56" t="s">
        <v>88</v>
      </c>
      <c r="J83" s="56" t="s">
        <v>88</v>
      </c>
      <c r="K83" s="56" t="s">
        <v>88</v>
      </c>
      <c r="L83" s="56" t="s">
        <v>88</v>
      </c>
      <c r="M83" s="56" t="s">
        <v>88</v>
      </c>
      <c r="N83" s="56" t="s">
        <v>88</v>
      </c>
      <c r="O83" s="56" t="s">
        <v>88</v>
      </c>
      <c r="P83" s="56" t="s">
        <v>88</v>
      </c>
      <c r="Q83" s="56" t="s">
        <v>88</v>
      </c>
      <c r="R83" s="56" t="s">
        <v>88</v>
      </c>
      <c r="S83" s="56" t="s">
        <v>88</v>
      </c>
      <c r="T83" s="56" t="s">
        <v>88</v>
      </c>
      <c r="U83" s="56" t="s">
        <v>88</v>
      </c>
      <c r="V83" s="56" t="s">
        <v>88</v>
      </c>
      <c r="W83" s="56" t="s">
        <v>88</v>
      </c>
      <c r="X83" s="56" t="s">
        <v>88</v>
      </c>
      <c r="Y83" s="56" t="s">
        <v>88</v>
      </c>
      <c r="Z83" s="56" t="s">
        <v>88</v>
      </c>
      <c r="AA83" s="29">
        <v>34</v>
      </c>
      <c r="AB83" s="29">
        <v>99</v>
      </c>
      <c r="AC83" s="29">
        <v>44</v>
      </c>
      <c r="AD83" s="29">
        <v>14</v>
      </c>
      <c r="AE83" s="29">
        <v>16</v>
      </c>
      <c r="AF83" s="56" t="s">
        <v>88</v>
      </c>
      <c r="AG83" s="56" t="s">
        <v>88</v>
      </c>
      <c r="AH83" s="76" t="s">
        <v>88</v>
      </c>
      <c r="AI83" s="80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19"/>
      <c r="HF83" s="19"/>
      <c r="HG83" s="19"/>
      <c r="HH83" s="19"/>
      <c r="HI83" s="19"/>
      <c r="HJ83" s="19"/>
      <c r="HK83" s="19"/>
      <c r="HL83" s="19"/>
      <c r="HM83" s="19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  <c r="IW83" s="3"/>
      <c r="IX83" s="3"/>
      <c r="IY83" s="3"/>
      <c r="IZ83" s="3"/>
      <c r="JA83" s="3"/>
      <c r="JB83" s="3"/>
      <c r="JC83" s="3"/>
      <c r="JD83" s="3"/>
      <c r="JE83" s="3"/>
      <c r="JF83" s="3"/>
      <c r="JG83" s="3"/>
      <c r="JH83" s="3"/>
      <c r="JI83" s="3"/>
      <c r="JJ83" s="3"/>
      <c r="JK83" s="3"/>
      <c r="JL83" s="3"/>
      <c r="JM83" s="3"/>
      <c r="JN83" s="3"/>
      <c r="JO83" s="3"/>
      <c r="JP83" s="3"/>
      <c r="JQ83" s="3"/>
      <c r="JR83" s="3"/>
      <c r="JS83" s="3"/>
      <c r="JT83" s="3"/>
      <c r="JU83" s="3"/>
      <c r="JV83" s="3"/>
      <c r="JW83" s="3"/>
      <c r="JX83" s="3"/>
      <c r="JY83" s="3"/>
      <c r="JZ83" s="3"/>
      <c r="KA83" s="3"/>
      <c r="KB83" s="3"/>
      <c r="KC83" s="3"/>
      <c r="KD83" s="3"/>
      <c r="KE83" s="3"/>
      <c r="KF83" s="3"/>
      <c r="KG83" s="3"/>
      <c r="KH83" s="3"/>
      <c r="KI83" s="3"/>
      <c r="KJ83" s="3"/>
      <c r="KK83" s="3"/>
      <c r="KL83" s="3"/>
      <c r="KM83" s="3"/>
      <c r="KN83" s="3"/>
      <c r="KO83" s="3"/>
      <c r="KP83" s="3"/>
      <c r="KQ83" s="3"/>
      <c r="KR83" s="3"/>
      <c r="KS83" s="3"/>
      <c r="KT83" s="3"/>
      <c r="KU83" s="3"/>
      <c r="KV83" s="3"/>
      <c r="KW83" s="3"/>
      <c r="KX83" s="3"/>
      <c r="KY83" s="3"/>
      <c r="KZ83" s="3"/>
      <c r="LA83" s="3"/>
      <c r="LB83" s="3"/>
      <c r="LC83" s="3"/>
      <c r="LD83" s="3"/>
      <c r="LE83" s="3"/>
      <c r="LF83" s="3"/>
      <c r="LG83" s="3"/>
      <c r="LH83" s="3"/>
      <c r="LI83" s="3"/>
      <c r="LJ83" s="3"/>
      <c r="LK83" s="3"/>
      <c r="LL83" s="3"/>
      <c r="LM83" s="3"/>
      <c r="LN83" s="3"/>
      <c r="LO83" s="3"/>
      <c r="LP83" s="3"/>
      <c r="LQ83" s="3"/>
      <c r="LR83" s="3"/>
      <c r="LS83" s="3"/>
      <c r="LT83" s="3"/>
      <c r="LU83" s="3"/>
      <c r="LV83" s="3"/>
      <c r="LW83" s="3"/>
      <c r="LX83" s="3"/>
      <c r="LY83" s="3"/>
      <c r="LZ83" s="3"/>
      <c r="MA83" s="3"/>
      <c r="MB83" s="3"/>
      <c r="MC83" s="3"/>
      <c r="MD83" s="3"/>
      <c r="ME83" s="3"/>
      <c r="MF83" s="3"/>
      <c r="MG83" s="3"/>
      <c r="MH83" s="3"/>
      <c r="MI83" s="3"/>
      <c r="MJ83" s="3"/>
      <c r="MK83" s="3"/>
      <c r="ML83" s="3"/>
      <c r="MM83" s="3"/>
      <c r="MN83" s="3"/>
      <c r="MO83" s="3"/>
      <c r="MP83" s="3"/>
      <c r="MQ83" s="3"/>
    </row>
    <row r="84" spans="1:355" s="3" customFormat="1" x14ac:dyDescent="0.3">
      <c r="A84" s="57"/>
      <c r="B84" s="46"/>
      <c r="C84" s="58"/>
      <c r="D84" s="38">
        <v>502473418</v>
      </c>
      <c r="E84" s="35" t="s">
        <v>40</v>
      </c>
      <c r="F84" s="36" t="s">
        <v>47</v>
      </c>
      <c r="G84" s="59" t="s">
        <v>88</v>
      </c>
      <c r="H84" s="59" t="s">
        <v>88</v>
      </c>
      <c r="I84" s="59" t="s">
        <v>88</v>
      </c>
      <c r="J84" s="59" t="s">
        <v>88</v>
      </c>
      <c r="K84" s="59" t="s">
        <v>88</v>
      </c>
      <c r="L84" s="59" t="s">
        <v>88</v>
      </c>
      <c r="M84" s="59" t="s">
        <v>88</v>
      </c>
      <c r="N84" s="59" t="s">
        <v>88</v>
      </c>
      <c r="O84" s="59" t="s">
        <v>88</v>
      </c>
      <c r="P84" s="59" t="s">
        <v>88</v>
      </c>
      <c r="Q84" s="59" t="s">
        <v>88</v>
      </c>
      <c r="R84" s="59" t="s">
        <v>88</v>
      </c>
      <c r="S84" s="59" t="s">
        <v>88</v>
      </c>
      <c r="T84" s="59" t="s">
        <v>88</v>
      </c>
      <c r="U84" s="59" t="s">
        <v>88</v>
      </c>
      <c r="V84" s="59" t="s">
        <v>88</v>
      </c>
      <c r="W84" s="59" t="s">
        <v>88</v>
      </c>
      <c r="X84" s="59" t="s">
        <v>88</v>
      </c>
      <c r="Y84" s="59" t="s">
        <v>88</v>
      </c>
      <c r="Z84" s="59" t="s">
        <v>88</v>
      </c>
      <c r="AA84" s="37">
        <v>55.82</v>
      </c>
      <c r="AB84" s="37">
        <v>318.16000000000003</v>
      </c>
      <c r="AC84" s="37">
        <v>62.18</v>
      </c>
      <c r="AD84" s="37">
        <v>32.43</v>
      </c>
      <c r="AE84" s="37">
        <v>55.82</v>
      </c>
      <c r="AF84" s="59" t="s">
        <v>88</v>
      </c>
      <c r="AG84" s="59" t="s">
        <v>88</v>
      </c>
      <c r="AH84" s="77" t="s">
        <v>88</v>
      </c>
      <c r="AI84" s="80"/>
      <c r="HE84" s="19"/>
      <c r="HF84" s="19"/>
      <c r="HG84" s="19"/>
      <c r="HH84" s="19"/>
      <c r="HI84" s="19"/>
      <c r="HJ84" s="19"/>
      <c r="HK84" s="19"/>
      <c r="HL84" s="19"/>
      <c r="HM84" s="19"/>
    </row>
    <row r="85" spans="1:355" s="3" customFormat="1" x14ac:dyDescent="0.3">
      <c r="A85" s="57"/>
      <c r="B85" s="46"/>
      <c r="C85" s="58"/>
      <c r="D85" s="38">
        <v>504615947</v>
      </c>
      <c r="E85" s="35" t="s">
        <v>41</v>
      </c>
      <c r="F85" s="36" t="s">
        <v>48</v>
      </c>
      <c r="G85" s="59" t="s">
        <v>88</v>
      </c>
      <c r="H85" s="59" t="s">
        <v>88</v>
      </c>
      <c r="I85" s="59" t="s">
        <v>88</v>
      </c>
      <c r="J85" s="59" t="s">
        <v>88</v>
      </c>
      <c r="K85" s="59" t="s">
        <v>88</v>
      </c>
      <c r="L85" s="59" t="s">
        <v>88</v>
      </c>
      <c r="M85" s="59" t="s">
        <v>88</v>
      </c>
      <c r="N85" s="59" t="s">
        <v>88</v>
      </c>
      <c r="O85" s="59" t="s">
        <v>88</v>
      </c>
      <c r="P85" s="59" t="s">
        <v>88</v>
      </c>
      <c r="Q85" s="59" t="s">
        <v>88</v>
      </c>
      <c r="R85" s="59" t="s">
        <v>88</v>
      </c>
      <c r="S85" s="59" t="s">
        <v>88</v>
      </c>
      <c r="T85" s="59" t="s">
        <v>88</v>
      </c>
      <c r="U85" s="59" t="s">
        <v>88</v>
      </c>
      <c r="V85" s="59" t="s">
        <v>88</v>
      </c>
      <c r="W85" s="59" t="s">
        <v>88</v>
      </c>
      <c r="X85" s="59" t="s">
        <v>88</v>
      </c>
      <c r="Y85" s="59" t="s">
        <v>88</v>
      </c>
      <c r="Z85" s="59" t="s">
        <v>88</v>
      </c>
      <c r="AA85" s="37">
        <v>72.2</v>
      </c>
      <c r="AB85" s="37">
        <v>411.49</v>
      </c>
      <c r="AC85" s="37">
        <v>56.04</v>
      </c>
      <c r="AD85" s="37">
        <v>26.68</v>
      </c>
      <c r="AE85" s="37">
        <v>60.05</v>
      </c>
      <c r="AF85" s="59" t="s">
        <v>88</v>
      </c>
      <c r="AG85" s="59" t="s">
        <v>88</v>
      </c>
      <c r="AH85" s="77" t="s">
        <v>88</v>
      </c>
      <c r="AI85" s="80"/>
      <c r="HE85" s="19"/>
      <c r="HF85" s="19"/>
      <c r="HG85" s="19"/>
      <c r="HH85" s="19"/>
      <c r="HI85" s="19"/>
      <c r="HJ85" s="19"/>
      <c r="HK85" s="19"/>
      <c r="HL85" s="19"/>
      <c r="HM85" s="19"/>
    </row>
    <row r="86" spans="1:355" s="3" customFormat="1" x14ac:dyDescent="0.3">
      <c r="A86" s="57"/>
      <c r="B86" s="46"/>
      <c r="C86" s="58"/>
      <c r="D86" s="34">
        <v>503670693</v>
      </c>
      <c r="E86" s="35" t="s">
        <v>42</v>
      </c>
      <c r="F86" s="36" t="s">
        <v>49</v>
      </c>
      <c r="G86" s="59" t="s">
        <v>88</v>
      </c>
      <c r="H86" s="59" t="s">
        <v>88</v>
      </c>
      <c r="I86" s="59" t="s">
        <v>88</v>
      </c>
      <c r="J86" s="59" t="s">
        <v>88</v>
      </c>
      <c r="K86" s="59" t="s">
        <v>88</v>
      </c>
      <c r="L86" s="59" t="s">
        <v>88</v>
      </c>
      <c r="M86" s="59" t="s">
        <v>88</v>
      </c>
      <c r="N86" s="59" t="s">
        <v>88</v>
      </c>
      <c r="O86" s="59" t="s">
        <v>88</v>
      </c>
      <c r="P86" s="59" t="s">
        <v>88</v>
      </c>
      <c r="Q86" s="59" t="s">
        <v>88</v>
      </c>
      <c r="R86" s="59" t="s">
        <v>88</v>
      </c>
      <c r="S86" s="59" t="s">
        <v>88</v>
      </c>
      <c r="T86" s="59" t="s">
        <v>88</v>
      </c>
      <c r="U86" s="59" t="s">
        <v>88</v>
      </c>
      <c r="V86" s="59" t="s">
        <v>88</v>
      </c>
      <c r="W86" s="59" t="s">
        <v>88</v>
      </c>
      <c r="X86" s="59" t="s">
        <v>88</v>
      </c>
      <c r="Y86" s="59" t="s">
        <v>88</v>
      </c>
      <c r="Z86" s="59" t="s">
        <v>88</v>
      </c>
      <c r="AA86" s="37">
        <v>75</v>
      </c>
      <c r="AB86" s="37">
        <v>350</v>
      </c>
      <c r="AC86" s="37">
        <v>150</v>
      </c>
      <c r="AD86" s="37">
        <v>45</v>
      </c>
      <c r="AE86" s="37">
        <v>85</v>
      </c>
      <c r="AF86" s="59" t="s">
        <v>88</v>
      </c>
      <c r="AG86" s="59" t="s">
        <v>88</v>
      </c>
      <c r="AH86" s="77" t="s">
        <v>88</v>
      </c>
      <c r="AI86" s="80"/>
      <c r="HE86" s="19"/>
      <c r="HF86" s="19"/>
      <c r="HG86" s="19"/>
      <c r="HH86" s="19"/>
      <c r="HI86" s="19"/>
      <c r="HJ86" s="19"/>
      <c r="HK86" s="19"/>
      <c r="HL86" s="19"/>
      <c r="HM86" s="19"/>
    </row>
    <row r="87" spans="1:355" s="3" customFormat="1" x14ac:dyDescent="0.3">
      <c r="A87" s="57"/>
      <c r="B87" s="46"/>
      <c r="C87" s="58"/>
      <c r="D87" s="38">
        <v>510728189</v>
      </c>
      <c r="E87" s="35" t="s">
        <v>43</v>
      </c>
      <c r="F87" s="36" t="s">
        <v>50</v>
      </c>
      <c r="G87" s="59" t="s">
        <v>88</v>
      </c>
      <c r="H87" s="59" t="s">
        <v>88</v>
      </c>
      <c r="I87" s="59" t="s">
        <v>88</v>
      </c>
      <c r="J87" s="59" t="s">
        <v>88</v>
      </c>
      <c r="K87" s="59" t="s">
        <v>88</v>
      </c>
      <c r="L87" s="59" t="s">
        <v>88</v>
      </c>
      <c r="M87" s="59" t="s">
        <v>88</v>
      </c>
      <c r="N87" s="59" t="s">
        <v>88</v>
      </c>
      <c r="O87" s="59" t="s">
        <v>88</v>
      </c>
      <c r="P87" s="59" t="s">
        <v>88</v>
      </c>
      <c r="Q87" s="59" t="s">
        <v>88</v>
      </c>
      <c r="R87" s="59" t="s">
        <v>88</v>
      </c>
      <c r="S87" s="59" t="s">
        <v>88</v>
      </c>
      <c r="T87" s="59" t="s">
        <v>88</v>
      </c>
      <c r="U87" s="59" t="s">
        <v>88</v>
      </c>
      <c r="V87" s="59" t="s">
        <v>88</v>
      </c>
      <c r="W87" s="59" t="s">
        <v>88</v>
      </c>
      <c r="X87" s="59" t="s">
        <v>88</v>
      </c>
      <c r="Y87" s="59" t="s">
        <v>88</v>
      </c>
      <c r="Z87" s="59" t="s">
        <v>88</v>
      </c>
      <c r="AA87" s="37">
        <v>205.45</v>
      </c>
      <c r="AB87" s="37">
        <v>320.91000000000003</v>
      </c>
      <c r="AC87" s="37">
        <v>290.91000000000003</v>
      </c>
      <c r="AD87" s="37">
        <v>92.73</v>
      </c>
      <c r="AE87" s="37">
        <v>118.18</v>
      </c>
      <c r="AF87" s="59" t="s">
        <v>88</v>
      </c>
      <c r="AG87" s="59" t="s">
        <v>88</v>
      </c>
      <c r="AH87" s="77" t="s">
        <v>88</v>
      </c>
      <c r="AI87" s="80"/>
      <c r="HE87" s="19"/>
      <c r="HF87" s="19"/>
      <c r="HG87" s="19"/>
      <c r="HH87" s="19"/>
      <c r="HI87" s="19"/>
      <c r="HJ87" s="19"/>
      <c r="HK87" s="19"/>
      <c r="HL87" s="19"/>
      <c r="HM87" s="19"/>
    </row>
    <row r="88" spans="1:355" s="3" customFormat="1" x14ac:dyDescent="0.3">
      <c r="A88" s="57"/>
      <c r="B88" s="46"/>
      <c r="C88" s="58"/>
      <c r="D88" s="34">
        <v>504030213</v>
      </c>
      <c r="E88" s="35" t="s">
        <v>44</v>
      </c>
      <c r="F88" s="36" t="s">
        <v>51</v>
      </c>
      <c r="G88" s="59" t="s">
        <v>88</v>
      </c>
      <c r="H88" s="59" t="s">
        <v>88</v>
      </c>
      <c r="I88" s="59" t="s">
        <v>88</v>
      </c>
      <c r="J88" s="59" t="s">
        <v>88</v>
      </c>
      <c r="K88" s="59" t="s">
        <v>88</v>
      </c>
      <c r="L88" s="59" t="s">
        <v>88</v>
      </c>
      <c r="M88" s="59" t="s">
        <v>88</v>
      </c>
      <c r="N88" s="59" t="s">
        <v>88</v>
      </c>
      <c r="O88" s="59" t="s">
        <v>88</v>
      </c>
      <c r="P88" s="59" t="s">
        <v>88</v>
      </c>
      <c r="Q88" s="59" t="s">
        <v>88</v>
      </c>
      <c r="R88" s="59" t="s">
        <v>88</v>
      </c>
      <c r="S88" s="59" t="s">
        <v>88</v>
      </c>
      <c r="T88" s="59" t="s">
        <v>88</v>
      </c>
      <c r="U88" s="59" t="s">
        <v>88</v>
      </c>
      <c r="V88" s="59" t="s">
        <v>88</v>
      </c>
      <c r="W88" s="59" t="s">
        <v>88</v>
      </c>
      <c r="X88" s="59" t="s">
        <v>88</v>
      </c>
      <c r="Y88" s="59" t="s">
        <v>88</v>
      </c>
      <c r="Z88" s="59" t="s">
        <v>88</v>
      </c>
      <c r="AA88" s="37">
        <v>39</v>
      </c>
      <c r="AB88" s="37">
        <v>106</v>
      </c>
      <c r="AC88" s="37">
        <v>40</v>
      </c>
      <c r="AD88" s="37">
        <v>29</v>
      </c>
      <c r="AE88" s="37">
        <v>14</v>
      </c>
      <c r="AF88" s="59" t="s">
        <v>88</v>
      </c>
      <c r="AG88" s="59" t="s">
        <v>88</v>
      </c>
      <c r="AH88" s="77" t="s">
        <v>88</v>
      </c>
      <c r="AI88" s="80"/>
      <c r="HE88" s="19"/>
      <c r="HF88" s="19"/>
      <c r="HG88" s="19"/>
      <c r="HH88" s="19"/>
      <c r="HI88" s="19"/>
      <c r="HJ88" s="19"/>
      <c r="HK88" s="19"/>
      <c r="HL88" s="19"/>
      <c r="HM88" s="19"/>
    </row>
    <row r="89" spans="1:355" s="22" customFormat="1" ht="15" thickBot="1" x14ac:dyDescent="0.35">
      <c r="A89" s="62"/>
      <c r="B89" s="48"/>
      <c r="C89" s="60"/>
      <c r="D89" s="63">
        <v>502604751</v>
      </c>
      <c r="E89" s="64" t="s">
        <v>55</v>
      </c>
      <c r="F89" s="64" t="s">
        <v>56</v>
      </c>
      <c r="G89" s="65" t="s">
        <v>88</v>
      </c>
      <c r="H89" s="65" t="s">
        <v>88</v>
      </c>
      <c r="I89" s="65" t="s">
        <v>88</v>
      </c>
      <c r="J89" s="65" t="s">
        <v>88</v>
      </c>
      <c r="K89" s="65" t="s">
        <v>88</v>
      </c>
      <c r="L89" s="65" t="s">
        <v>88</v>
      </c>
      <c r="M89" s="65" t="s">
        <v>88</v>
      </c>
      <c r="N89" s="65" t="s">
        <v>88</v>
      </c>
      <c r="O89" s="65" t="s">
        <v>88</v>
      </c>
      <c r="P89" s="65" t="s">
        <v>88</v>
      </c>
      <c r="Q89" s="65" t="s">
        <v>88</v>
      </c>
      <c r="R89" s="65" t="s">
        <v>88</v>
      </c>
      <c r="S89" s="65" t="s">
        <v>88</v>
      </c>
      <c r="T89" s="65" t="s">
        <v>88</v>
      </c>
      <c r="U89" s="65" t="s">
        <v>88</v>
      </c>
      <c r="V89" s="65" t="s">
        <v>88</v>
      </c>
      <c r="W89" s="65" t="s">
        <v>88</v>
      </c>
      <c r="X89" s="65" t="s">
        <v>88</v>
      </c>
      <c r="Y89" s="65" t="s">
        <v>88</v>
      </c>
      <c r="Z89" s="65" t="s">
        <v>88</v>
      </c>
      <c r="AA89" s="66">
        <v>168</v>
      </c>
      <c r="AB89" s="66">
        <v>419</v>
      </c>
      <c r="AC89" s="66">
        <v>253</v>
      </c>
      <c r="AD89" s="66">
        <v>133</v>
      </c>
      <c r="AE89" s="66">
        <v>145</v>
      </c>
      <c r="AF89" s="59" t="s">
        <v>88</v>
      </c>
      <c r="AG89" s="59" t="s">
        <v>88</v>
      </c>
      <c r="AH89" s="77" t="s">
        <v>88</v>
      </c>
      <c r="AI89" s="81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19"/>
      <c r="HF89" s="19"/>
      <c r="HG89" s="19"/>
      <c r="HH89" s="19"/>
      <c r="HI89" s="19"/>
      <c r="HJ89" s="19"/>
      <c r="HK89" s="19"/>
      <c r="HL89" s="19"/>
      <c r="HM89" s="19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  <c r="IV89" s="3"/>
      <c r="IW89" s="3"/>
      <c r="IX89" s="3"/>
      <c r="IY89" s="3"/>
      <c r="IZ89" s="3"/>
      <c r="JA89" s="3"/>
      <c r="JB89" s="3"/>
      <c r="JC89" s="3"/>
      <c r="JD89" s="3"/>
      <c r="JE89" s="3"/>
      <c r="JF89" s="3"/>
      <c r="JG89" s="3"/>
      <c r="JH89" s="3"/>
      <c r="JI89" s="3"/>
      <c r="JJ89" s="3"/>
      <c r="JK89" s="3"/>
      <c r="JL89" s="3"/>
      <c r="JM89" s="3"/>
      <c r="JN89" s="3"/>
      <c r="JO89" s="3"/>
      <c r="JP89" s="3"/>
      <c r="JQ89" s="3"/>
      <c r="JR89" s="3"/>
      <c r="JS89" s="3"/>
      <c r="JT89" s="3"/>
      <c r="JU89" s="3"/>
      <c r="JV89" s="3"/>
      <c r="JW89" s="3"/>
      <c r="JX89" s="3"/>
      <c r="JY89" s="3"/>
      <c r="JZ89" s="3"/>
      <c r="KA89" s="3"/>
      <c r="KB89" s="3"/>
      <c r="KC89" s="3"/>
      <c r="KD89" s="3"/>
      <c r="KE89" s="3"/>
      <c r="KF89" s="3"/>
      <c r="KG89" s="3"/>
      <c r="KH89" s="3"/>
      <c r="KI89" s="3"/>
      <c r="KJ89" s="3"/>
      <c r="KK89" s="3"/>
      <c r="KL89" s="3"/>
      <c r="KM89" s="3"/>
      <c r="KN89" s="3"/>
      <c r="KO89" s="3"/>
      <c r="KP89" s="3"/>
      <c r="KQ89" s="3"/>
      <c r="KR89" s="3"/>
      <c r="KS89" s="3"/>
      <c r="KT89" s="3"/>
      <c r="KU89" s="3"/>
      <c r="KV89" s="3"/>
      <c r="KW89" s="3"/>
      <c r="KX89" s="3"/>
      <c r="KY89" s="3"/>
      <c r="KZ89" s="3"/>
      <c r="LA89" s="3"/>
      <c r="LB89" s="3"/>
      <c r="LC89" s="3"/>
      <c r="LD89" s="3"/>
      <c r="LE89" s="3"/>
      <c r="LF89" s="3"/>
      <c r="LG89" s="3"/>
      <c r="LH89" s="3"/>
      <c r="LI89" s="3"/>
      <c r="LJ89" s="3"/>
      <c r="LK89" s="3"/>
      <c r="LL89" s="3"/>
      <c r="LM89" s="3"/>
      <c r="LN89" s="3"/>
      <c r="LO89" s="3"/>
      <c r="LP89" s="3"/>
      <c r="LQ89" s="3"/>
      <c r="LR89" s="3"/>
      <c r="LS89" s="3"/>
      <c r="LT89" s="3"/>
      <c r="LU89" s="3"/>
      <c r="LV89" s="3"/>
      <c r="LW89" s="3"/>
      <c r="LX89" s="3"/>
      <c r="LY89" s="3"/>
      <c r="LZ89" s="3"/>
      <c r="MA89" s="3"/>
      <c r="MB89" s="3"/>
      <c r="MC89" s="3"/>
      <c r="MD89" s="3"/>
      <c r="ME89" s="3"/>
      <c r="MF89" s="3"/>
      <c r="MG89" s="3"/>
      <c r="MH89" s="3"/>
      <c r="MI89" s="3"/>
      <c r="MJ89" s="3"/>
      <c r="MK89" s="3"/>
      <c r="ML89" s="3"/>
      <c r="MM89" s="3"/>
      <c r="MN89" s="3"/>
      <c r="MO89" s="3"/>
      <c r="MP89" s="3"/>
      <c r="MQ89" s="3"/>
    </row>
    <row r="90" spans="1:355" x14ac:dyDescent="0.3"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19"/>
      <c r="HF90" s="19"/>
      <c r="HG90" s="19"/>
      <c r="HH90" s="19"/>
      <c r="HI90" s="19"/>
      <c r="HJ90" s="19"/>
      <c r="HK90" s="19"/>
      <c r="HL90" s="19"/>
      <c r="HM90" s="19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  <c r="IV90" s="3"/>
      <c r="IW90" s="3"/>
      <c r="IX90" s="3"/>
      <c r="IY90" s="3"/>
      <c r="IZ90" s="3"/>
      <c r="JA90" s="3"/>
      <c r="JB90" s="3"/>
      <c r="JC90" s="3"/>
      <c r="JD90" s="3"/>
      <c r="JE90" s="3"/>
      <c r="JF90" s="3"/>
      <c r="JG90" s="3"/>
      <c r="JH90" s="3"/>
      <c r="JI90" s="3"/>
      <c r="JJ90" s="3"/>
      <c r="JK90" s="3"/>
      <c r="JL90" s="3"/>
      <c r="JM90" s="3"/>
      <c r="JN90" s="3"/>
      <c r="JO90" s="3"/>
      <c r="JP90" s="3"/>
      <c r="JQ90" s="3"/>
      <c r="JR90" s="3"/>
      <c r="JS90" s="3"/>
      <c r="JT90" s="3"/>
      <c r="JU90" s="3"/>
      <c r="JV90" s="3"/>
      <c r="JW90" s="3"/>
      <c r="JX90" s="3"/>
      <c r="JY90" s="3"/>
      <c r="JZ90" s="3"/>
      <c r="KA90" s="3"/>
      <c r="KB90" s="3"/>
      <c r="KC90" s="3"/>
      <c r="KD90" s="3"/>
      <c r="KE90" s="3"/>
      <c r="KF90" s="3"/>
      <c r="KG90" s="3"/>
      <c r="KH90" s="3"/>
      <c r="KI90" s="3"/>
      <c r="KJ90" s="3"/>
      <c r="KK90" s="3"/>
      <c r="KL90" s="3"/>
      <c r="KM90" s="3"/>
      <c r="KN90" s="3"/>
      <c r="KO90" s="3"/>
      <c r="KP90" s="3"/>
      <c r="KQ90" s="3"/>
      <c r="KR90" s="3"/>
      <c r="KS90" s="3"/>
      <c r="KT90" s="3"/>
      <c r="KU90" s="3"/>
      <c r="KV90" s="3"/>
      <c r="KW90" s="3"/>
      <c r="KX90" s="3"/>
      <c r="KY90" s="3"/>
      <c r="KZ90" s="3"/>
      <c r="LA90" s="3"/>
      <c r="LB90" s="3"/>
      <c r="LC90" s="3"/>
      <c r="LD90" s="3"/>
      <c r="LE90" s="3"/>
      <c r="LF90" s="3"/>
      <c r="LG90" s="3"/>
      <c r="LH90" s="3"/>
      <c r="LI90" s="3"/>
      <c r="LJ90" s="3"/>
      <c r="LK90" s="3"/>
      <c r="LL90" s="3"/>
      <c r="LM90" s="3"/>
      <c r="LN90" s="3"/>
      <c r="LO90" s="3"/>
      <c r="LP90" s="3"/>
      <c r="LQ90" s="3"/>
      <c r="LR90" s="3"/>
      <c r="LS90" s="3"/>
      <c r="LT90" s="3"/>
      <c r="LU90" s="3"/>
      <c r="LV90" s="3"/>
      <c r="LW90" s="3"/>
      <c r="LX90" s="3"/>
      <c r="LY90" s="3"/>
      <c r="LZ90" s="3"/>
      <c r="MA90" s="3"/>
      <c r="MB90" s="3"/>
      <c r="MC90" s="3"/>
      <c r="MD90" s="3"/>
      <c r="ME90" s="3"/>
      <c r="MF90" s="3"/>
      <c r="MG90" s="3"/>
      <c r="MH90" s="3"/>
      <c r="MI90" s="3"/>
      <c r="MJ90" s="3"/>
      <c r="MK90" s="3"/>
      <c r="ML90" s="3"/>
      <c r="MM90" s="3"/>
      <c r="MN90" s="3"/>
      <c r="MO90" s="3"/>
      <c r="MP90" s="3"/>
      <c r="MQ90" s="3"/>
    </row>
    <row r="91" spans="1:355" x14ac:dyDescent="0.3"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19"/>
      <c r="HF91" s="19"/>
      <c r="HG91" s="19"/>
      <c r="HH91" s="19"/>
      <c r="HI91" s="19"/>
      <c r="HJ91" s="19"/>
      <c r="HK91" s="19"/>
      <c r="HL91" s="19"/>
      <c r="HM91" s="19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  <c r="IV91" s="3"/>
      <c r="IW91" s="3"/>
      <c r="IX91" s="3"/>
      <c r="IY91" s="3"/>
      <c r="IZ91" s="3"/>
      <c r="JA91" s="3"/>
      <c r="JB91" s="3"/>
      <c r="JC91" s="3"/>
      <c r="JD91" s="3"/>
      <c r="JE91" s="3"/>
      <c r="JF91" s="3"/>
      <c r="JG91" s="3"/>
      <c r="JH91" s="3"/>
      <c r="JI91" s="3"/>
      <c r="JJ91" s="3"/>
      <c r="JK91" s="3"/>
      <c r="JL91" s="3"/>
      <c r="JM91" s="3"/>
      <c r="JN91" s="3"/>
      <c r="JO91" s="3"/>
      <c r="JP91" s="3"/>
      <c r="JQ91" s="3"/>
      <c r="JR91" s="3"/>
      <c r="JS91" s="3"/>
      <c r="JT91" s="3"/>
      <c r="JU91" s="3"/>
      <c r="JV91" s="3"/>
      <c r="JW91" s="3"/>
      <c r="JX91" s="3"/>
      <c r="JY91" s="3"/>
      <c r="JZ91" s="3"/>
      <c r="KA91" s="3"/>
      <c r="KB91" s="3"/>
      <c r="KC91" s="3"/>
      <c r="KD91" s="3"/>
      <c r="KE91" s="3"/>
      <c r="KF91" s="3"/>
      <c r="KG91" s="3"/>
      <c r="KH91" s="3"/>
      <c r="KI91" s="3"/>
      <c r="KJ91" s="3"/>
      <c r="KK91" s="3"/>
      <c r="KL91" s="3"/>
      <c r="KM91" s="3"/>
      <c r="KN91" s="3"/>
      <c r="KO91" s="3"/>
      <c r="KP91" s="3"/>
      <c r="KQ91" s="3"/>
      <c r="KR91" s="3"/>
      <c r="KS91" s="3"/>
      <c r="KT91" s="3"/>
      <c r="KU91" s="3"/>
      <c r="KV91" s="3"/>
      <c r="KW91" s="3"/>
      <c r="KX91" s="3"/>
      <c r="KY91" s="3"/>
      <c r="KZ91" s="3"/>
      <c r="LA91" s="3"/>
      <c r="LB91" s="3"/>
      <c r="LC91" s="3"/>
      <c r="LD91" s="3"/>
      <c r="LE91" s="3"/>
      <c r="LF91" s="3"/>
      <c r="LG91" s="3"/>
      <c r="LH91" s="3"/>
      <c r="LI91" s="3"/>
      <c r="LJ91" s="3"/>
      <c r="LK91" s="3"/>
      <c r="LL91" s="3"/>
      <c r="LM91" s="3"/>
      <c r="LN91" s="3"/>
      <c r="LO91" s="3"/>
      <c r="LP91" s="3"/>
      <c r="LQ91" s="3"/>
      <c r="LR91" s="3"/>
      <c r="LS91" s="3"/>
      <c r="LT91" s="3"/>
      <c r="LU91" s="3"/>
      <c r="LV91" s="3"/>
      <c r="LW91" s="3"/>
      <c r="LX91" s="3"/>
      <c r="LY91" s="3"/>
      <c r="LZ91" s="3"/>
      <c r="MA91" s="3"/>
      <c r="MB91" s="3"/>
      <c r="MC91" s="3"/>
      <c r="MD91" s="3"/>
      <c r="ME91" s="3"/>
      <c r="MF91" s="3"/>
      <c r="MG91" s="3"/>
      <c r="MH91" s="3"/>
      <c r="MI91" s="3"/>
      <c r="MJ91" s="3"/>
      <c r="MK91" s="3"/>
      <c r="ML91" s="3"/>
      <c r="MM91" s="3"/>
      <c r="MN91" s="3"/>
      <c r="MO91" s="3"/>
      <c r="MP91" s="3"/>
      <c r="MQ91" s="3"/>
    </row>
    <row r="92" spans="1:355" x14ac:dyDescent="0.3"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19"/>
      <c r="HF92" s="19"/>
      <c r="HG92" s="19"/>
      <c r="HH92" s="19"/>
      <c r="HI92" s="19"/>
      <c r="HJ92" s="19"/>
      <c r="HK92" s="19"/>
      <c r="HL92" s="19"/>
      <c r="HM92" s="19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  <c r="IV92" s="3"/>
      <c r="IW92" s="3"/>
      <c r="IX92" s="3"/>
      <c r="IY92" s="3"/>
      <c r="IZ92" s="3"/>
      <c r="JA92" s="3"/>
      <c r="JB92" s="3"/>
      <c r="JC92" s="3"/>
      <c r="JD92" s="3"/>
      <c r="JE92" s="3"/>
      <c r="JF92" s="3"/>
      <c r="JG92" s="3"/>
      <c r="JH92" s="3"/>
      <c r="JI92" s="3"/>
      <c r="JJ92" s="3"/>
      <c r="JK92" s="3"/>
      <c r="JL92" s="3"/>
      <c r="JM92" s="3"/>
      <c r="JN92" s="3"/>
      <c r="JO92" s="3"/>
      <c r="JP92" s="3"/>
      <c r="JQ92" s="3"/>
      <c r="JR92" s="3"/>
      <c r="JS92" s="3"/>
      <c r="JT92" s="3"/>
      <c r="JU92" s="3"/>
      <c r="JV92" s="3"/>
      <c r="JW92" s="3"/>
      <c r="JX92" s="3"/>
      <c r="JY92" s="3"/>
      <c r="JZ92" s="3"/>
      <c r="KA92" s="3"/>
      <c r="KB92" s="3"/>
      <c r="KC92" s="3"/>
      <c r="KD92" s="3"/>
      <c r="KE92" s="3"/>
      <c r="KF92" s="3"/>
      <c r="KG92" s="3"/>
      <c r="KH92" s="3"/>
      <c r="KI92" s="3"/>
      <c r="KJ92" s="3"/>
      <c r="KK92" s="3"/>
      <c r="KL92" s="3"/>
      <c r="KM92" s="3"/>
      <c r="KN92" s="3"/>
      <c r="KO92" s="3"/>
      <c r="KP92" s="3"/>
      <c r="KQ92" s="3"/>
      <c r="KR92" s="3"/>
      <c r="KS92" s="3"/>
      <c r="KT92" s="3"/>
      <c r="KU92" s="3"/>
      <c r="KV92" s="3"/>
      <c r="KW92" s="3"/>
      <c r="KX92" s="3"/>
      <c r="KY92" s="3"/>
      <c r="KZ92" s="3"/>
      <c r="LA92" s="3"/>
      <c r="LB92" s="3"/>
      <c r="LC92" s="3"/>
      <c r="LD92" s="3"/>
      <c r="LE92" s="3"/>
      <c r="LF92" s="3"/>
      <c r="LG92" s="3"/>
      <c r="LH92" s="3"/>
      <c r="LI92" s="3"/>
      <c r="LJ92" s="3"/>
      <c r="LK92" s="3"/>
      <c r="LL92" s="3"/>
      <c r="LM92" s="3"/>
      <c r="LN92" s="3"/>
      <c r="LO92" s="3"/>
      <c r="LP92" s="3"/>
      <c r="LQ92" s="3"/>
      <c r="LR92" s="3"/>
      <c r="LS92" s="3"/>
      <c r="LT92" s="3"/>
      <c r="LU92" s="3"/>
      <c r="LV92" s="3"/>
      <c r="LW92" s="3"/>
      <c r="LX92" s="3"/>
      <c r="LY92" s="3"/>
      <c r="LZ92" s="3"/>
      <c r="MA92" s="3"/>
      <c r="MB92" s="3"/>
      <c r="MC92" s="3"/>
      <c r="MD92" s="3"/>
      <c r="ME92" s="3"/>
      <c r="MF92" s="3"/>
      <c r="MG92" s="3"/>
      <c r="MH92" s="3"/>
      <c r="MI92" s="3"/>
      <c r="MJ92" s="3"/>
      <c r="MK92" s="3"/>
      <c r="ML92" s="3"/>
      <c r="MM92" s="3"/>
      <c r="MN92" s="3"/>
      <c r="MO92" s="3"/>
      <c r="MP92" s="3"/>
      <c r="MQ92" s="3"/>
    </row>
    <row r="93" spans="1:355" x14ac:dyDescent="0.3"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19"/>
      <c r="HF93" s="19"/>
      <c r="HG93" s="19"/>
      <c r="HH93" s="19"/>
      <c r="HI93" s="19"/>
      <c r="HJ93" s="19"/>
      <c r="HK93" s="19"/>
      <c r="HL93" s="19"/>
      <c r="HM93" s="19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  <c r="IV93" s="3"/>
      <c r="IW93" s="3"/>
      <c r="IX93" s="3"/>
      <c r="IY93" s="3"/>
      <c r="IZ93" s="3"/>
      <c r="JA93" s="3"/>
      <c r="JB93" s="3"/>
      <c r="JC93" s="3"/>
      <c r="JD93" s="3"/>
      <c r="JE93" s="3"/>
      <c r="JF93" s="3"/>
      <c r="JG93" s="3"/>
      <c r="JH93" s="3"/>
      <c r="JI93" s="3"/>
      <c r="JJ93" s="3"/>
      <c r="JK93" s="3"/>
      <c r="JL93" s="3"/>
      <c r="JM93" s="3"/>
      <c r="JN93" s="3"/>
      <c r="JO93" s="3"/>
      <c r="JP93" s="3"/>
      <c r="JQ93" s="3"/>
      <c r="JR93" s="3"/>
      <c r="JS93" s="3"/>
      <c r="JT93" s="3"/>
      <c r="JU93" s="3"/>
      <c r="JV93" s="3"/>
      <c r="JW93" s="3"/>
      <c r="JX93" s="3"/>
      <c r="JY93" s="3"/>
      <c r="JZ93" s="3"/>
      <c r="KA93" s="3"/>
      <c r="KB93" s="3"/>
      <c r="KC93" s="3"/>
      <c r="KD93" s="3"/>
      <c r="KE93" s="3"/>
      <c r="KF93" s="3"/>
      <c r="KG93" s="3"/>
      <c r="KH93" s="3"/>
      <c r="KI93" s="3"/>
      <c r="KJ93" s="3"/>
      <c r="KK93" s="3"/>
      <c r="KL93" s="3"/>
      <c r="KM93" s="3"/>
      <c r="KN93" s="3"/>
      <c r="KO93" s="3"/>
      <c r="KP93" s="3"/>
      <c r="KQ93" s="3"/>
      <c r="KR93" s="3"/>
      <c r="KS93" s="3"/>
      <c r="KT93" s="3"/>
      <c r="KU93" s="3"/>
      <c r="KV93" s="3"/>
      <c r="KW93" s="3"/>
      <c r="KX93" s="3"/>
      <c r="KY93" s="3"/>
      <c r="KZ93" s="3"/>
      <c r="LA93" s="3"/>
      <c r="LB93" s="3"/>
      <c r="LC93" s="3"/>
      <c r="LD93" s="3"/>
      <c r="LE93" s="3"/>
      <c r="LF93" s="3"/>
      <c r="LG93" s="3"/>
      <c r="LH93" s="3"/>
      <c r="LI93" s="3"/>
      <c r="LJ93" s="3"/>
      <c r="LK93" s="3"/>
      <c r="LL93" s="3"/>
      <c r="LM93" s="3"/>
      <c r="LN93" s="3"/>
      <c r="LO93" s="3"/>
      <c r="LP93" s="3"/>
      <c r="LQ93" s="3"/>
      <c r="LR93" s="3"/>
      <c r="LS93" s="3"/>
      <c r="LT93" s="3"/>
      <c r="LU93" s="3"/>
      <c r="LV93" s="3"/>
      <c r="LW93" s="3"/>
      <c r="LX93" s="3"/>
      <c r="LY93" s="3"/>
      <c r="LZ93" s="3"/>
      <c r="MA93" s="3"/>
      <c r="MB93" s="3"/>
      <c r="MC93" s="3"/>
      <c r="MD93" s="3"/>
      <c r="ME93" s="3"/>
      <c r="MF93" s="3"/>
      <c r="MG93" s="3"/>
      <c r="MH93" s="3"/>
      <c r="MI93" s="3"/>
      <c r="MJ93" s="3"/>
      <c r="MK93" s="3"/>
      <c r="ML93" s="3"/>
      <c r="MM93" s="3"/>
      <c r="MN93" s="3"/>
      <c r="MO93" s="3"/>
      <c r="MP93" s="3"/>
      <c r="MQ93" s="3"/>
    </row>
    <row r="94" spans="1:355" x14ac:dyDescent="0.3"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19"/>
      <c r="HF94" s="19"/>
      <c r="HG94" s="19"/>
      <c r="HH94" s="19"/>
      <c r="HI94" s="19"/>
      <c r="HJ94" s="19"/>
      <c r="HK94" s="19"/>
      <c r="HL94" s="19"/>
      <c r="HM94" s="19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  <c r="IV94" s="3"/>
      <c r="IW94" s="3"/>
      <c r="IX94" s="3"/>
      <c r="IY94" s="3"/>
      <c r="IZ94" s="3"/>
      <c r="JA94" s="3"/>
      <c r="JB94" s="3"/>
      <c r="JC94" s="3"/>
      <c r="JD94" s="3"/>
      <c r="JE94" s="3"/>
      <c r="JF94" s="3"/>
      <c r="JG94" s="3"/>
      <c r="JH94" s="3"/>
      <c r="JI94" s="3"/>
      <c r="JJ94" s="3"/>
      <c r="JK94" s="3"/>
      <c r="JL94" s="3"/>
      <c r="JM94" s="3"/>
      <c r="JN94" s="3"/>
      <c r="JO94" s="3"/>
      <c r="JP94" s="3"/>
      <c r="JQ94" s="3"/>
      <c r="JR94" s="3"/>
      <c r="JS94" s="3"/>
      <c r="JT94" s="3"/>
      <c r="JU94" s="3"/>
      <c r="JV94" s="3"/>
      <c r="JW94" s="3"/>
      <c r="JX94" s="3"/>
      <c r="JY94" s="3"/>
      <c r="JZ94" s="3"/>
      <c r="KA94" s="3"/>
      <c r="KB94" s="3"/>
      <c r="KC94" s="3"/>
      <c r="KD94" s="3"/>
      <c r="KE94" s="3"/>
      <c r="KF94" s="3"/>
      <c r="KG94" s="3"/>
      <c r="KH94" s="3"/>
      <c r="KI94" s="3"/>
      <c r="KJ94" s="3"/>
      <c r="KK94" s="3"/>
      <c r="KL94" s="3"/>
      <c r="KM94" s="3"/>
      <c r="KN94" s="3"/>
      <c r="KO94" s="3"/>
      <c r="KP94" s="3"/>
      <c r="KQ94" s="3"/>
      <c r="KR94" s="3"/>
      <c r="KS94" s="3"/>
      <c r="KT94" s="3"/>
      <c r="KU94" s="3"/>
      <c r="KV94" s="3"/>
      <c r="KW94" s="3"/>
      <c r="KX94" s="3"/>
      <c r="KY94" s="3"/>
      <c r="KZ94" s="3"/>
      <c r="LA94" s="3"/>
      <c r="LB94" s="3"/>
      <c r="LC94" s="3"/>
      <c r="LD94" s="3"/>
      <c r="LE94" s="3"/>
      <c r="LF94" s="3"/>
      <c r="LG94" s="3"/>
      <c r="LH94" s="3"/>
      <c r="LI94" s="3"/>
      <c r="LJ94" s="3"/>
      <c r="LK94" s="3"/>
      <c r="LL94" s="3"/>
      <c r="LM94" s="3"/>
      <c r="LN94" s="3"/>
      <c r="LO94" s="3"/>
      <c r="LP94" s="3"/>
      <c r="LQ94" s="3"/>
      <c r="LR94" s="3"/>
      <c r="LS94" s="3"/>
      <c r="LT94" s="3"/>
      <c r="LU94" s="3"/>
      <c r="LV94" s="3"/>
      <c r="LW94" s="3"/>
      <c r="LX94" s="3"/>
      <c r="LY94" s="3"/>
      <c r="LZ94" s="3"/>
      <c r="MA94" s="3"/>
      <c r="MB94" s="3"/>
      <c r="MC94" s="3"/>
      <c r="MD94" s="3"/>
      <c r="ME94" s="3"/>
      <c r="MF94" s="3"/>
      <c r="MG94" s="3"/>
      <c r="MH94" s="3"/>
      <c r="MI94" s="3"/>
      <c r="MJ94" s="3"/>
      <c r="MK94" s="3"/>
      <c r="ML94" s="3"/>
      <c r="MM94" s="3"/>
      <c r="MN94" s="3"/>
      <c r="MO94" s="3"/>
      <c r="MP94" s="3"/>
      <c r="MQ94" s="3"/>
    </row>
    <row r="95" spans="1:355" x14ac:dyDescent="0.3"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19"/>
      <c r="HF95" s="19"/>
      <c r="HG95" s="19"/>
      <c r="HH95" s="19"/>
      <c r="HI95" s="19"/>
      <c r="HJ95" s="19"/>
      <c r="HK95" s="19"/>
      <c r="HL95" s="19"/>
      <c r="HM95" s="19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  <c r="IV95" s="3"/>
      <c r="IW95" s="3"/>
      <c r="IX95" s="3"/>
      <c r="IY95" s="3"/>
      <c r="IZ95" s="3"/>
      <c r="JA95" s="3"/>
      <c r="JB95" s="3"/>
      <c r="JC95" s="3"/>
      <c r="JD95" s="3"/>
      <c r="JE95" s="3"/>
      <c r="JF95" s="3"/>
      <c r="JG95" s="3"/>
      <c r="JH95" s="3"/>
      <c r="JI95" s="3"/>
      <c r="JJ95" s="3"/>
      <c r="JK95" s="3"/>
      <c r="JL95" s="3"/>
      <c r="JM95" s="3"/>
      <c r="JN95" s="3"/>
      <c r="JO95" s="3"/>
      <c r="JP95" s="3"/>
      <c r="JQ95" s="3"/>
      <c r="JR95" s="3"/>
      <c r="JS95" s="3"/>
      <c r="JT95" s="3"/>
      <c r="JU95" s="3"/>
      <c r="JV95" s="3"/>
      <c r="JW95" s="3"/>
      <c r="JX95" s="3"/>
      <c r="JY95" s="3"/>
      <c r="JZ95" s="3"/>
      <c r="KA95" s="3"/>
      <c r="KB95" s="3"/>
      <c r="KC95" s="3"/>
      <c r="KD95" s="3"/>
      <c r="KE95" s="3"/>
      <c r="KF95" s="3"/>
      <c r="KG95" s="3"/>
      <c r="KH95" s="3"/>
      <c r="KI95" s="3"/>
      <c r="KJ95" s="3"/>
      <c r="KK95" s="3"/>
      <c r="KL95" s="3"/>
      <c r="KM95" s="3"/>
      <c r="KN95" s="3"/>
      <c r="KO95" s="3"/>
      <c r="KP95" s="3"/>
      <c r="KQ95" s="3"/>
      <c r="KR95" s="3"/>
      <c r="KS95" s="3"/>
      <c r="KT95" s="3"/>
      <c r="KU95" s="3"/>
      <c r="KV95" s="3"/>
      <c r="KW95" s="3"/>
      <c r="KX95" s="3"/>
      <c r="KY95" s="3"/>
      <c r="KZ95" s="3"/>
      <c r="LA95" s="3"/>
      <c r="LB95" s="3"/>
      <c r="LC95" s="3"/>
      <c r="LD95" s="3"/>
      <c r="LE95" s="3"/>
      <c r="LF95" s="3"/>
      <c r="LG95" s="3"/>
      <c r="LH95" s="3"/>
      <c r="LI95" s="3"/>
      <c r="LJ95" s="3"/>
      <c r="LK95" s="3"/>
      <c r="LL95" s="3"/>
      <c r="LM95" s="3"/>
      <c r="LN95" s="3"/>
      <c r="LO95" s="3"/>
      <c r="LP95" s="3"/>
      <c r="LQ95" s="3"/>
      <c r="LR95" s="3"/>
      <c r="LS95" s="3"/>
      <c r="LT95" s="3"/>
      <c r="LU95" s="3"/>
      <c r="LV95" s="3"/>
      <c r="LW95" s="3"/>
      <c r="LX95" s="3"/>
      <c r="LY95" s="3"/>
      <c r="LZ95" s="3"/>
      <c r="MA95" s="3"/>
      <c r="MB95" s="3"/>
      <c r="MC95" s="3"/>
      <c r="MD95" s="3"/>
      <c r="ME95" s="3"/>
      <c r="MF95" s="3"/>
      <c r="MG95" s="3"/>
      <c r="MH95" s="3"/>
      <c r="MI95" s="3"/>
      <c r="MJ95" s="3"/>
      <c r="MK95" s="3"/>
      <c r="ML95" s="3"/>
      <c r="MM95" s="3"/>
      <c r="MN95" s="3"/>
      <c r="MO95" s="3"/>
      <c r="MP95" s="3"/>
      <c r="MQ95" s="3"/>
    </row>
    <row r="96" spans="1:355" x14ac:dyDescent="0.3"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19"/>
      <c r="HF96" s="19"/>
      <c r="HG96" s="19"/>
      <c r="HH96" s="19"/>
      <c r="HI96" s="19"/>
      <c r="HJ96" s="19"/>
      <c r="HK96" s="19"/>
      <c r="HL96" s="19"/>
      <c r="HM96" s="19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  <c r="IV96" s="3"/>
      <c r="IW96" s="3"/>
      <c r="IX96" s="3"/>
      <c r="IY96" s="3"/>
      <c r="IZ96" s="3"/>
      <c r="JA96" s="3"/>
      <c r="JB96" s="3"/>
      <c r="JC96" s="3"/>
      <c r="JD96" s="3"/>
      <c r="JE96" s="3"/>
      <c r="JF96" s="3"/>
      <c r="JG96" s="3"/>
      <c r="JH96" s="3"/>
      <c r="JI96" s="3"/>
      <c r="JJ96" s="3"/>
      <c r="JK96" s="3"/>
      <c r="JL96" s="3"/>
      <c r="JM96" s="3"/>
      <c r="JN96" s="3"/>
      <c r="JO96" s="3"/>
      <c r="JP96" s="3"/>
      <c r="JQ96" s="3"/>
      <c r="JR96" s="3"/>
      <c r="JS96" s="3"/>
      <c r="JT96" s="3"/>
      <c r="JU96" s="3"/>
      <c r="JV96" s="3"/>
      <c r="JW96" s="3"/>
      <c r="JX96" s="3"/>
      <c r="JY96" s="3"/>
      <c r="JZ96" s="3"/>
      <c r="KA96" s="3"/>
      <c r="KB96" s="3"/>
      <c r="KC96" s="3"/>
      <c r="KD96" s="3"/>
      <c r="KE96" s="3"/>
      <c r="KF96" s="3"/>
      <c r="KG96" s="3"/>
      <c r="KH96" s="3"/>
      <c r="KI96" s="3"/>
      <c r="KJ96" s="3"/>
      <c r="KK96" s="3"/>
      <c r="KL96" s="3"/>
      <c r="KM96" s="3"/>
      <c r="KN96" s="3"/>
      <c r="KO96" s="3"/>
      <c r="KP96" s="3"/>
      <c r="KQ96" s="3"/>
      <c r="KR96" s="3"/>
      <c r="KS96" s="3"/>
      <c r="KT96" s="3"/>
      <c r="KU96" s="3"/>
      <c r="KV96" s="3"/>
      <c r="KW96" s="3"/>
      <c r="KX96" s="3"/>
      <c r="KY96" s="3"/>
      <c r="KZ96" s="3"/>
      <c r="LA96" s="3"/>
      <c r="LB96" s="3"/>
      <c r="LC96" s="3"/>
      <c r="LD96" s="3"/>
      <c r="LE96" s="3"/>
      <c r="LF96" s="3"/>
      <c r="LG96" s="3"/>
      <c r="LH96" s="3"/>
      <c r="LI96" s="3"/>
      <c r="LJ96" s="3"/>
      <c r="LK96" s="3"/>
      <c r="LL96" s="3"/>
      <c r="LM96" s="3"/>
      <c r="LN96" s="3"/>
      <c r="LO96" s="3"/>
      <c r="LP96" s="3"/>
      <c r="LQ96" s="3"/>
      <c r="LR96" s="3"/>
      <c r="LS96" s="3"/>
      <c r="LT96" s="3"/>
      <c r="LU96" s="3"/>
      <c r="LV96" s="3"/>
      <c r="LW96" s="3"/>
      <c r="LX96" s="3"/>
      <c r="LY96" s="3"/>
      <c r="LZ96" s="3"/>
      <c r="MA96" s="3"/>
      <c r="MB96" s="3"/>
      <c r="MC96" s="3"/>
      <c r="MD96" s="3"/>
      <c r="ME96" s="3"/>
      <c r="MF96" s="3"/>
      <c r="MG96" s="3"/>
      <c r="MH96" s="3"/>
      <c r="MI96" s="3"/>
      <c r="MJ96" s="3"/>
      <c r="MK96" s="3"/>
      <c r="ML96" s="3"/>
      <c r="MM96" s="3"/>
      <c r="MN96" s="3"/>
      <c r="MO96" s="3"/>
      <c r="MP96" s="3"/>
      <c r="MQ96" s="3"/>
    </row>
    <row r="97" spans="36:355" x14ac:dyDescent="0.3"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19"/>
      <c r="HF97" s="19"/>
      <c r="HG97" s="19"/>
      <c r="HH97" s="19"/>
      <c r="HI97" s="19"/>
      <c r="HJ97" s="19"/>
      <c r="HK97" s="19"/>
      <c r="HL97" s="19"/>
      <c r="HM97" s="19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  <c r="IW97" s="3"/>
      <c r="IX97" s="3"/>
      <c r="IY97" s="3"/>
      <c r="IZ97" s="3"/>
      <c r="JA97" s="3"/>
      <c r="JB97" s="3"/>
      <c r="JC97" s="3"/>
      <c r="JD97" s="3"/>
      <c r="JE97" s="3"/>
      <c r="JF97" s="3"/>
      <c r="JG97" s="3"/>
      <c r="JH97" s="3"/>
      <c r="JI97" s="3"/>
      <c r="JJ97" s="3"/>
      <c r="JK97" s="3"/>
      <c r="JL97" s="3"/>
      <c r="JM97" s="3"/>
      <c r="JN97" s="3"/>
      <c r="JO97" s="3"/>
      <c r="JP97" s="3"/>
      <c r="JQ97" s="3"/>
      <c r="JR97" s="3"/>
      <c r="JS97" s="3"/>
      <c r="JT97" s="3"/>
      <c r="JU97" s="3"/>
      <c r="JV97" s="3"/>
      <c r="JW97" s="3"/>
      <c r="JX97" s="3"/>
      <c r="JY97" s="3"/>
      <c r="JZ97" s="3"/>
      <c r="KA97" s="3"/>
      <c r="KB97" s="3"/>
      <c r="KC97" s="3"/>
      <c r="KD97" s="3"/>
      <c r="KE97" s="3"/>
      <c r="KF97" s="3"/>
      <c r="KG97" s="3"/>
      <c r="KH97" s="3"/>
      <c r="KI97" s="3"/>
      <c r="KJ97" s="3"/>
      <c r="KK97" s="3"/>
      <c r="KL97" s="3"/>
      <c r="KM97" s="3"/>
      <c r="KN97" s="3"/>
      <c r="KO97" s="3"/>
      <c r="KP97" s="3"/>
      <c r="KQ97" s="3"/>
      <c r="KR97" s="3"/>
      <c r="KS97" s="3"/>
      <c r="KT97" s="3"/>
      <c r="KU97" s="3"/>
      <c r="KV97" s="3"/>
      <c r="KW97" s="3"/>
      <c r="KX97" s="3"/>
      <c r="KY97" s="3"/>
      <c r="KZ97" s="3"/>
      <c r="LA97" s="3"/>
      <c r="LB97" s="3"/>
      <c r="LC97" s="3"/>
      <c r="LD97" s="3"/>
      <c r="LE97" s="3"/>
      <c r="LF97" s="3"/>
      <c r="LG97" s="3"/>
      <c r="LH97" s="3"/>
      <c r="LI97" s="3"/>
      <c r="LJ97" s="3"/>
      <c r="LK97" s="3"/>
      <c r="LL97" s="3"/>
      <c r="LM97" s="3"/>
      <c r="LN97" s="3"/>
      <c r="LO97" s="3"/>
      <c r="LP97" s="3"/>
      <c r="LQ97" s="3"/>
      <c r="LR97" s="3"/>
      <c r="LS97" s="3"/>
      <c r="LT97" s="3"/>
      <c r="LU97" s="3"/>
      <c r="LV97" s="3"/>
      <c r="LW97" s="3"/>
      <c r="LX97" s="3"/>
      <c r="LY97" s="3"/>
      <c r="LZ97" s="3"/>
      <c r="MA97" s="3"/>
      <c r="MB97" s="3"/>
      <c r="MC97" s="3"/>
      <c r="MD97" s="3"/>
      <c r="ME97" s="3"/>
      <c r="MF97" s="3"/>
      <c r="MG97" s="3"/>
      <c r="MH97" s="3"/>
      <c r="MI97" s="3"/>
      <c r="MJ97" s="3"/>
      <c r="MK97" s="3"/>
      <c r="ML97" s="3"/>
      <c r="MM97" s="3"/>
      <c r="MN97" s="3"/>
      <c r="MO97" s="3"/>
      <c r="MP97" s="3"/>
      <c r="MQ97" s="3"/>
    </row>
    <row r="98" spans="36:355" x14ac:dyDescent="0.3"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19"/>
      <c r="HF98" s="19"/>
      <c r="HG98" s="19"/>
      <c r="HH98" s="19"/>
      <c r="HI98" s="19"/>
      <c r="HJ98" s="19"/>
      <c r="HK98" s="19"/>
      <c r="HL98" s="19"/>
      <c r="HM98" s="19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  <c r="IV98" s="3"/>
      <c r="IW98" s="3"/>
      <c r="IX98" s="3"/>
      <c r="IY98" s="3"/>
      <c r="IZ98" s="3"/>
      <c r="JA98" s="3"/>
      <c r="JB98" s="3"/>
      <c r="JC98" s="3"/>
      <c r="JD98" s="3"/>
      <c r="JE98" s="3"/>
      <c r="JF98" s="3"/>
      <c r="JG98" s="3"/>
      <c r="JH98" s="3"/>
      <c r="JI98" s="3"/>
      <c r="JJ98" s="3"/>
      <c r="JK98" s="3"/>
      <c r="JL98" s="3"/>
      <c r="JM98" s="3"/>
      <c r="JN98" s="3"/>
      <c r="JO98" s="3"/>
      <c r="JP98" s="3"/>
      <c r="JQ98" s="3"/>
      <c r="JR98" s="3"/>
      <c r="JS98" s="3"/>
      <c r="JT98" s="3"/>
      <c r="JU98" s="3"/>
      <c r="JV98" s="3"/>
      <c r="JW98" s="3"/>
      <c r="JX98" s="3"/>
      <c r="JY98" s="3"/>
      <c r="JZ98" s="3"/>
      <c r="KA98" s="3"/>
      <c r="KB98" s="3"/>
      <c r="KC98" s="3"/>
      <c r="KD98" s="3"/>
      <c r="KE98" s="3"/>
      <c r="KF98" s="3"/>
      <c r="KG98" s="3"/>
      <c r="KH98" s="3"/>
      <c r="KI98" s="3"/>
      <c r="KJ98" s="3"/>
      <c r="KK98" s="3"/>
      <c r="KL98" s="3"/>
      <c r="KM98" s="3"/>
      <c r="KN98" s="3"/>
      <c r="KO98" s="3"/>
      <c r="KP98" s="3"/>
      <c r="KQ98" s="3"/>
      <c r="KR98" s="3"/>
      <c r="KS98" s="3"/>
      <c r="KT98" s="3"/>
      <c r="KU98" s="3"/>
      <c r="KV98" s="3"/>
      <c r="KW98" s="3"/>
      <c r="KX98" s="3"/>
      <c r="KY98" s="3"/>
      <c r="KZ98" s="3"/>
      <c r="LA98" s="3"/>
      <c r="LB98" s="3"/>
      <c r="LC98" s="3"/>
      <c r="LD98" s="3"/>
      <c r="LE98" s="3"/>
      <c r="LF98" s="3"/>
      <c r="LG98" s="3"/>
      <c r="LH98" s="3"/>
      <c r="LI98" s="3"/>
      <c r="LJ98" s="3"/>
      <c r="LK98" s="3"/>
      <c r="LL98" s="3"/>
      <c r="LM98" s="3"/>
      <c r="LN98" s="3"/>
      <c r="LO98" s="3"/>
      <c r="LP98" s="3"/>
      <c r="LQ98" s="3"/>
      <c r="LR98" s="3"/>
      <c r="LS98" s="3"/>
      <c r="LT98" s="3"/>
      <c r="LU98" s="3"/>
      <c r="LV98" s="3"/>
      <c r="LW98" s="3"/>
      <c r="LX98" s="3"/>
      <c r="LY98" s="3"/>
      <c r="LZ98" s="3"/>
      <c r="MA98" s="3"/>
      <c r="MB98" s="3"/>
      <c r="MC98" s="3"/>
      <c r="MD98" s="3"/>
      <c r="ME98" s="3"/>
      <c r="MF98" s="3"/>
      <c r="MG98" s="3"/>
      <c r="MH98" s="3"/>
      <c r="MI98" s="3"/>
      <c r="MJ98" s="3"/>
      <c r="MK98" s="3"/>
      <c r="ML98" s="3"/>
      <c r="MM98" s="3"/>
      <c r="MN98" s="3"/>
      <c r="MO98" s="3"/>
      <c r="MP98" s="3"/>
      <c r="MQ98" s="3"/>
    </row>
    <row r="99" spans="36:355" x14ac:dyDescent="0.3"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19"/>
      <c r="HF99" s="19"/>
      <c r="HG99" s="19"/>
      <c r="HH99" s="19"/>
      <c r="HI99" s="19"/>
      <c r="HJ99" s="19"/>
      <c r="HK99" s="19"/>
      <c r="HL99" s="19"/>
      <c r="HM99" s="19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  <c r="IV99" s="3"/>
      <c r="IW99" s="3"/>
      <c r="IX99" s="3"/>
      <c r="IY99" s="3"/>
      <c r="IZ99" s="3"/>
      <c r="JA99" s="3"/>
      <c r="JB99" s="3"/>
      <c r="JC99" s="3"/>
      <c r="JD99" s="3"/>
      <c r="JE99" s="3"/>
      <c r="JF99" s="3"/>
      <c r="JG99" s="3"/>
      <c r="JH99" s="3"/>
      <c r="JI99" s="3"/>
      <c r="JJ99" s="3"/>
      <c r="JK99" s="3"/>
      <c r="JL99" s="3"/>
      <c r="JM99" s="3"/>
      <c r="JN99" s="3"/>
      <c r="JO99" s="3"/>
      <c r="JP99" s="3"/>
      <c r="JQ99" s="3"/>
      <c r="JR99" s="3"/>
      <c r="JS99" s="3"/>
      <c r="JT99" s="3"/>
      <c r="JU99" s="3"/>
      <c r="JV99" s="3"/>
      <c r="JW99" s="3"/>
      <c r="JX99" s="3"/>
      <c r="JY99" s="3"/>
      <c r="JZ99" s="3"/>
      <c r="KA99" s="3"/>
      <c r="KB99" s="3"/>
      <c r="KC99" s="3"/>
      <c r="KD99" s="3"/>
      <c r="KE99" s="3"/>
      <c r="KF99" s="3"/>
      <c r="KG99" s="3"/>
      <c r="KH99" s="3"/>
      <c r="KI99" s="3"/>
      <c r="KJ99" s="3"/>
      <c r="KK99" s="3"/>
      <c r="KL99" s="3"/>
      <c r="KM99" s="3"/>
      <c r="KN99" s="3"/>
      <c r="KO99" s="3"/>
      <c r="KP99" s="3"/>
      <c r="KQ99" s="3"/>
      <c r="KR99" s="3"/>
      <c r="KS99" s="3"/>
      <c r="KT99" s="3"/>
      <c r="KU99" s="3"/>
      <c r="KV99" s="3"/>
      <c r="KW99" s="3"/>
      <c r="KX99" s="3"/>
      <c r="KY99" s="3"/>
      <c r="KZ99" s="3"/>
      <c r="LA99" s="3"/>
      <c r="LB99" s="3"/>
      <c r="LC99" s="3"/>
      <c r="LD99" s="3"/>
      <c r="LE99" s="3"/>
      <c r="LF99" s="3"/>
      <c r="LG99" s="3"/>
      <c r="LH99" s="3"/>
      <c r="LI99" s="3"/>
      <c r="LJ99" s="3"/>
      <c r="LK99" s="3"/>
      <c r="LL99" s="3"/>
      <c r="LM99" s="3"/>
      <c r="LN99" s="3"/>
      <c r="LO99" s="3"/>
      <c r="LP99" s="3"/>
      <c r="LQ99" s="3"/>
      <c r="LR99" s="3"/>
      <c r="LS99" s="3"/>
      <c r="LT99" s="3"/>
      <c r="LU99" s="3"/>
      <c r="LV99" s="3"/>
      <c r="LW99" s="3"/>
      <c r="LX99" s="3"/>
      <c r="LY99" s="3"/>
      <c r="LZ99" s="3"/>
      <c r="MA99" s="3"/>
      <c r="MB99" s="3"/>
      <c r="MC99" s="3"/>
      <c r="MD99" s="3"/>
      <c r="ME99" s="3"/>
      <c r="MF99" s="3"/>
      <c r="MG99" s="3"/>
      <c r="MH99" s="3"/>
      <c r="MI99" s="3"/>
      <c r="MJ99" s="3"/>
      <c r="MK99" s="3"/>
      <c r="ML99" s="3"/>
      <c r="MM99" s="3"/>
      <c r="MN99" s="3"/>
      <c r="MO99" s="3"/>
      <c r="MP99" s="3"/>
      <c r="MQ99" s="3"/>
    </row>
    <row r="100" spans="36:355" x14ac:dyDescent="0.3"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19"/>
      <c r="HF100" s="19"/>
      <c r="HG100" s="19"/>
      <c r="HH100" s="19"/>
      <c r="HI100" s="19"/>
      <c r="HJ100" s="19"/>
      <c r="HK100" s="19"/>
      <c r="HL100" s="19"/>
      <c r="HM100" s="19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  <c r="IV100" s="3"/>
      <c r="IW100" s="3"/>
      <c r="IX100" s="3"/>
      <c r="IY100" s="3"/>
      <c r="IZ100" s="3"/>
      <c r="JA100" s="3"/>
      <c r="JB100" s="3"/>
      <c r="JC100" s="3"/>
      <c r="JD100" s="3"/>
      <c r="JE100" s="3"/>
      <c r="JF100" s="3"/>
      <c r="JG100" s="3"/>
      <c r="JH100" s="3"/>
      <c r="JI100" s="3"/>
      <c r="JJ100" s="3"/>
      <c r="JK100" s="3"/>
      <c r="JL100" s="3"/>
      <c r="JM100" s="3"/>
      <c r="JN100" s="3"/>
      <c r="JO100" s="3"/>
      <c r="JP100" s="3"/>
      <c r="JQ100" s="3"/>
      <c r="JR100" s="3"/>
      <c r="JS100" s="3"/>
      <c r="JT100" s="3"/>
      <c r="JU100" s="3"/>
      <c r="JV100" s="3"/>
      <c r="JW100" s="3"/>
      <c r="JX100" s="3"/>
      <c r="JY100" s="3"/>
      <c r="JZ100" s="3"/>
      <c r="KA100" s="3"/>
      <c r="KB100" s="3"/>
      <c r="KC100" s="3"/>
      <c r="KD100" s="3"/>
      <c r="KE100" s="3"/>
      <c r="KF100" s="3"/>
      <c r="KG100" s="3"/>
      <c r="KH100" s="3"/>
      <c r="KI100" s="3"/>
      <c r="KJ100" s="3"/>
      <c r="KK100" s="3"/>
      <c r="KL100" s="3"/>
      <c r="KM100" s="3"/>
      <c r="KN100" s="3"/>
      <c r="KO100" s="3"/>
      <c r="KP100" s="3"/>
      <c r="KQ100" s="3"/>
      <c r="KR100" s="3"/>
      <c r="KS100" s="3"/>
      <c r="KT100" s="3"/>
      <c r="KU100" s="3"/>
      <c r="KV100" s="3"/>
      <c r="KW100" s="3"/>
      <c r="KX100" s="3"/>
      <c r="KY100" s="3"/>
      <c r="KZ100" s="3"/>
      <c r="LA100" s="3"/>
      <c r="LB100" s="3"/>
      <c r="LC100" s="3"/>
      <c r="LD100" s="3"/>
      <c r="LE100" s="3"/>
      <c r="LF100" s="3"/>
      <c r="LG100" s="3"/>
      <c r="LH100" s="3"/>
      <c r="LI100" s="3"/>
      <c r="LJ100" s="3"/>
      <c r="LK100" s="3"/>
      <c r="LL100" s="3"/>
      <c r="LM100" s="3"/>
      <c r="LN100" s="3"/>
      <c r="LO100" s="3"/>
      <c r="LP100" s="3"/>
      <c r="LQ100" s="3"/>
      <c r="LR100" s="3"/>
      <c r="LS100" s="3"/>
      <c r="LT100" s="3"/>
      <c r="LU100" s="3"/>
      <c r="LV100" s="3"/>
      <c r="LW100" s="3"/>
      <c r="LX100" s="3"/>
      <c r="LY100" s="3"/>
      <c r="LZ100" s="3"/>
      <c r="MA100" s="3"/>
      <c r="MB100" s="3"/>
      <c r="MC100" s="3"/>
      <c r="MD100" s="3"/>
      <c r="ME100" s="3"/>
      <c r="MF100" s="3"/>
      <c r="MG100" s="3"/>
      <c r="MH100" s="3"/>
      <c r="MI100" s="3"/>
      <c r="MJ100" s="3"/>
      <c r="MK100" s="3"/>
      <c r="ML100" s="3"/>
      <c r="MM100" s="3"/>
      <c r="MN100" s="3"/>
      <c r="MO100" s="3"/>
      <c r="MP100" s="3"/>
      <c r="MQ100" s="3"/>
    </row>
    <row r="101" spans="36:355" x14ac:dyDescent="0.3"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19"/>
      <c r="HF101" s="19"/>
      <c r="HG101" s="19"/>
      <c r="HH101" s="19"/>
      <c r="HI101" s="19"/>
      <c r="HJ101" s="19"/>
      <c r="HK101" s="19"/>
      <c r="HL101" s="19"/>
      <c r="HM101" s="19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  <c r="IV101" s="3"/>
      <c r="IW101" s="3"/>
      <c r="IX101" s="3"/>
      <c r="IY101" s="3"/>
      <c r="IZ101" s="3"/>
      <c r="JA101" s="3"/>
      <c r="JB101" s="3"/>
      <c r="JC101" s="3"/>
      <c r="JD101" s="3"/>
      <c r="JE101" s="3"/>
      <c r="JF101" s="3"/>
      <c r="JG101" s="3"/>
      <c r="JH101" s="3"/>
      <c r="JI101" s="3"/>
      <c r="JJ101" s="3"/>
      <c r="JK101" s="3"/>
      <c r="JL101" s="3"/>
      <c r="JM101" s="3"/>
      <c r="JN101" s="3"/>
      <c r="JO101" s="3"/>
      <c r="JP101" s="3"/>
      <c r="JQ101" s="3"/>
      <c r="JR101" s="3"/>
      <c r="JS101" s="3"/>
      <c r="JT101" s="3"/>
      <c r="JU101" s="3"/>
      <c r="JV101" s="3"/>
      <c r="JW101" s="3"/>
      <c r="JX101" s="3"/>
      <c r="JY101" s="3"/>
      <c r="JZ101" s="3"/>
      <c r="KA101" s="3"/>
      <c r="KB101" s="3"/>
      <c r="KC101" s="3"/>
      <c r="KD101" s="3"/>
      <c r="KE101" s="3"/>
      <c r="KF101" s="3"/>
      <c r="KG101" s="3"/>
      <c r="KH101" s="3"/>
      <c r="KI101" s="3"/>
      <c r="KJ101" s="3"/>
      <c r="KK101" s="3"/>
      <c r="KL101" s="3"/>
      <c r="KM101" s="3"/>
      <c r="KN101" s="3"/>
      <c r="KO101" s="3"/>
      <c r="KP101" s="3"/>
      <c r="KQ101" s="3"/>
      <c r="KR101" s="3"/>
      <c r="KS101" s="3"/>
      <c r="KT101" s="3"/>
      <c r="KU101" s="3"/>
      <c r="KV101" s="3"/>
      <c r="KW101" s="3"/>
      <c r="KX101" s="3"/>
      <c r="KY101" s="3"/>
      <c r="KZ101" s="3"/>
      <c r="LA101" s="3"/>
      <c r="LB101" s="3"/>
      <c r="LC101" s="3"/>
      <c r="LD101" s="3"/>
      <c r="LE101" s="3"/>
      <c r="LF101" s="3"/>
      <c r="LG101" s="3"/>
      <c r="LH101" s="3"/>
      <c r="LI101" s="3"/>
      <c r="LJ101" s="3"/>
      <c r="LK101" s="3"/>
      <c r="LL101" s="3"/>
      <c r="LM101" s="3"/>
      <c r="LN101" s="3"/>
      <c r="LO101" s="3"/>
      <c r="LP101" s="3"/>
      <c r="LQ101" s="3"/>
      <c r="LR101" s="3"/>
      <c r="LS101" s="3"/>
      <c r="LT101" s="3"/>
      <c r="LU101" s="3"/>
      <c r="LV101" s="3"/>
      <c r="LW101" s="3"/>
      <c r="LX101" s="3"/>
      <c r="LY101" s="3"/>
      <c r="LZ101" s="3"/>
      <c r="MA101" s="3"/>
      <c r="MB101" s="3"/>
      <c r="MC101" s="3"/>
      <c r="MD101" s="3"/>
      <c r="ME101" s="3"/>
      <c r="MF101" s="3"/>
      <c r="MG101" s="3"/>
      <c r="MH101" s="3"/>
      <c r="MI101" s="3"/>
      <c r="MJ101" s="3"/>
      <c r="MK101" s="3"/>
      <c r="ML101" s="3"/>
      <c r="MM101" s="3"/>
      <c r="MN101" s="3"/>
      <c r="MO101" s="3"/>
      <c r="MP101" s="3"/>
      <c r="MQ101" s="3"/>
    </row>
    <row r="102" spans="36:355" x14ac:dyDescent="0.3"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19"/>
      <c r="HF102" s="19"/>
      <c r="HG102" s="19"/>
      <c r="HH102" s="19"/>
      <c r="HI102" s="19"/>
      <c r="HJ102" s="19"/>
      <c r="HK102" s="19"/>
      <c r="HL102" s="19"/>
      <c r="HM102" s="19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  <c r="IV102" s="3"/>
      <c r="IW102" s="3"/>
      <c r="IX102" s="3"/>
      <c r="IY102" s="3"/>
      <c r="IZ102" s="3"/>
      <c r="JA102" s="3"/>
      <c r="JB102" s="3"/>
      <c r="JC102" s="3"/>
      <c r="JD102" s="3"/>
      <c r="JE102" s="3"/>
      <c r="JF102" s="3"/>
      <c r="JG102" s="3"/>
      <c r="JH102" s="3"/>
      <c r="JI102" s="3"/>
      <c r="JJ102" s="3"/>
      <c r="JK102" s="3"/>
      <c r="JL102" s="3"/>
      <c r="JM102" s="3"/>
      <c r="JN102" s="3"/>
      <c r="JO102" s="3"/>
      <c r="JP102" s="3"/>
      <c r="JQ102" s="3"/>
      <c r="JR102" s="3"/>
      <c r="JS102" s="3"/>
      <c r="JT102" s="3"/>
      <c r="JU102" s="3"/>
      <c r="JV102" s="3"/>
      <c r="JW102" s="3"/>
      <c r="JX102" s="3"/>
      <c r="JY102" s="3"/>
      <c r="JZ102" s="3"/>
      <c r="KA102" s="3"/>
      <c r="KB102" s="3"/>
      <c r="KC102" s="3"/>
      <c r="KD102" s="3"/>
      <c r="KE102" s="3"/>
      <c r="KF102" s="3"/>
      <c r="KG102" s="3"/>
      <c r="KH102" s="3"/>
      <c r="KI102" s="3"/>
      <c r="KJ102" s="3"/>
      <c r="KK102" s="3"/>
      <c r="KL102" s="3"/>
      <c r="KM102" s="3"/>
      <c r="KN102" s="3"/>
      <c r="KO102" s="3"/>
      <c r="KP102" s="3"/>
      <c r="KQ102" s="3"/>
      <c r="KR102" s="3"/>
      <c r="KS102" s="3"/>
      <c r="KT102" s="3"/>
      <c r="KU102" s="3"/>
      <c r="KV102" s="3"/>
      <c r="KW102" s="3"/>
      <c r="KX102" s="3"/>
      <c r="KY102" s="3"/>
      <c r="KZ102" s="3"/>
      <c r="LA102" s="3"/>
      <c r="LB102" s="3"/>
      <c r="LC102" s="3"/>
      <c r="LD102" s="3"/>
      <c r="LE102" s="3"/>
      <c r="LF102" s="3"/>
      <c r="LG102" s="3"/>
      <c r="LH102" s="3"/>
      <c r="LI102" s="3"/>
      <c r="LJ102" s="3"/>
      <c r="LK102" s="3"/>
      <c r="LL102" s="3"/>
      <c r="LM102" s="3"/>
      <c r="LN102" s="3"/>
      <c r="LO102" s="3"/>
      <c r="LP102" s="3"/>
      <c r="LQ102" s="3"/>
      <c r="LR102" s="3"/>
      <c r="LS102" s="3"/>
      <c r="LT102" s="3"/>
      <c r="LU102" s="3"/>
      <c r="LV102" s="3"/>
      <c r="LW102" s="3"/>
      <c r="LX102" s="3"/>
      <c r="LY102" s="3"/>
      <c r="LZ102" s="3"/>
      <c r="MA102" s="3"/>
      <c r="MB102" s="3"/>
      <c r="MC102" s="3"/>
      <c r="MD102" s="3"/>
      <c r="ME102" s="3"/>
      <c r="MF102" s="3"/>
      <c r="MG102" s="3"/>
      <c r="MH102" s="3"/>
      <c r="MI102" s="3"/>
      <c r="MJ102" s="3"/>
      <c r="MK102" s="3"/>
      <c r="ML102" s="3"/>
      <c r="MM102" s="3"/>
      <c r="MN102" s="3"/>
      <c r="MO102" s="3"/>
      <c r="MP102" s="3"/>
      <c r="MQ102" s="3"/>
    </row>
    <row r="103" spans="36:355" x14ac:dyDescent="0.3"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19"/>
      <c r="HF103" s="19"/>
      <c r="HG103" s="19"/>
      <c r="HH103" s="19"/>
      <c r="HI103" s="19"/>
      <c r="HJ103" s="19"/>
      <c r="HK103" s="19"/>
      <c r="HL103" s="19"/>
      <c r="HM103" s="19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  <c r="IV103" s="3"/>
      <c r="IW103" s="3"/>
      <c r="IX103" s="3"/>
      <c r="IY103" s="3"/>
      <c r="IZ103" s="3"/>
      <c r="JA103" s="3"/>
      <c r="JB103" s="3"/>
      <c r="JC103" s="3"/>
      <c r="JD103" s="3"/>
      <c r="JE103" s="3"/>
      <c r="JF103" s="3"/>
      <c r="JG103" s="3"/>
      <c r="JH103" s="3"/>
      <c r="JI103" s="3"/>
      <c r="JJ103" s="3"/>
      <c r="JK103" s="3"/>
      <c r="JL103" s="3"/>
      <c r="JM103" s="3"/>
      <c r="JN103" s="3"/>
      <c r="JO103" s="3"/>
      <c r="JP103" s="3"/>
      <c r="JQ103" s="3"/>
      <c r="JR103" s="3"/>
      <c r="JS103" s="3"/>
      <c r="JT103" s="3"/>
      <c r="JU103" s="3"/>
      <c r="JV103" s="3"/>
      <c r="JW103" s="3"/>
      <c r="JX103" s="3"/>
      <c r="JY103" s="3"/>
      <c r="JZ103" s="3"/>
      <c r="KA103" s="3"/>
      <c r="KB103" s="3"/>
      <c r="KC103" s="3"/>
      <c r="KD103" s="3"/>
      <c r="KE103" s="3"/>
      <c r="KF103" s="3"/>
      <c r="KG103" s="3"/>
      <c r="KH103" s="3"/>
      <c r="KI103" s="3"/>
      <c r="KJ103" s="3"/>
      <c r="KK103" s="3"/>
      <c r="KL103" s="3"/>
      <c r="KM103" s="3"/>
      <c r="KN103" s="3"/>
      <c r="KO103" s="3"/>
      <c r="KP103" s="3"/>
      <c r="KQ103" s="3"/>
      <c r="KR103" s="3"/>
      <c r="KS103" s="3"/>
      <c r="KT103" s="3"/>
      <c r="KU103" s="3"/>
      <c r="KV103" s="3"/>
      <c r="KW103" s="3"/>
      <c r="KX103" s="3"/>
      <c r="KY103" s="3"/>
      <c r="KZ103" s="3"/>
      <c r="LA103" s="3"/>
      <c r="LB103" s="3"/>
      <c r="LC103" s="3"/>
      <c r="LD103" s="3"/>
      <c r="LE103" s="3"/>
      <c r="LF103" s="3"/>
      <c r="LG103" s="3"/>
      <c r="LH103" s="3"/>
      <c r="LI103" s="3"/>
      <c r="LJ103" s="3"/>
      <c r="LK103" s="3"/>
      <c r="LL103" s="3"/>
      <c r="LM103" s="3"/>
      <c r="LN103" s="3"/>
      <c r="LO103" s="3"/>
      <c r="LP103" s="3"/>
      <c r="LQ103" s="3"/>
      <c r="LR103" s="3"/>
      <c r="LS103" s="3"/>
      <c r="LT103" s="3"/>
      <c r="LU103" s="3"/>
      <c r="LV103" s="3"/>
      <c r="LW103" s="3"/>
      <c r="LX103" s="3"/>
      <c r="LY103" s="3"/>
      <c r="LZ103" s="3"/>
      <c r="MA103" s="3"/>
      <c r="MB103" s="3"/>
      <c r="MC103" s="3"/>
      <c r="MD103" s="3"/>
      <c r="ME103" s="3"/>
      <c r="MF103" s="3"/>
      <c r="MG103" s="3"/>
      <c r="MH103" s="3"/>
      <c r="MI103" s="3"/>
      <c r="MJ103" s="3"/>
      <c r="MK103" s="3"/>
      <c r="ML103" s="3"/>
      <c r="MM103" s="3"/>
      <c r="MN103" s="3"/>
      <c r="MO103" s="3"/>
      <c r="MP103" s="3"/>
      <c r="MQ103" s="3"/>
    </row>
    <row r="104" spans="36:355" x14ac:dyDescent="0.3"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19"/>
      <c r="HF104" s="19"/>
      <c r="HG104" s="19"/>
      <c r="HH104" s="19"/>
      <c r="HI104" s="19"/>
      <c r="HJ104" s="19"/>
      <c r="HK104" s="19"/>
      <c r="HL104" s="19"/>
      <c r="HM104" s="19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  <c r="IV104" s="3"/>
      <c r="IW104" s="3"/>
      <c r="IX104" s="3"/>
      <c r="IY104" s="3"/>
      <c r="IZ104" s="3"/>
      <c r="JA104" s="3"/>
      <c r="JB104" s="3"/>
      <c r="JC104" s="3"/>
      <c r="JD104" s="3"/>
      <c r="JE104" s="3"/>
      <c r="JF104" s="3"/>
      <c r="JG104" s="3"/>
      <c r="JH104" s="3"/>
      <c r="JI104" s="3"/>
      <c r="JJ104" s="3"/>
      <c r="JK104" s="3"/>
      <c r="JL104" s="3"/>
      <c r="JM104" s="3"/>
      <c r="JN104" s="3"/>
      <c r="JO104" s="3"/>
      <c r="JP104" s="3"/>
      <c r="JQ104" s="3"/>
      <c r="JR104" s="3"/>
      <c r="JS104" s="3"/>
      <c r="JT104" s="3"/>
      <c r="JU104" s="3"/>
      <c r="JV104" s="3"/>
      <c r="JW104" s="3"/>
      <c r="JX104" s="3"/>
      <c r="JY104" s="3"/>
      <c r="JZ104" s="3"/>
      <c r="KA104" s="3"/>
      <c r="KB104" s="3"/>
      <c r="KC104" s="3"/>
      <c r="KD104" s="3"/>
      <c r="KE104" s="3"/>
      <c r="KF104" s="3"/>
      <c r="KG104" s="3"/>
      <c r="KH104" s="3"/>
      <c r="KI104" s="3"/>
      <c r="KJ104" s="3"/>
      <c r="KK104" s="3"/>
      <c r="KL104" s="3"/>
      <c r="KM104" s="3"/>
      <c r="KN104" s="3"/>
      <c r="KO104" s="3"/>
      <c r="KP104" s="3"/>
      <c r="KQ104" s="3"/>
      <c r="KR104" s="3"/>
      <c r="KS104" s="3"/>
      <c r="KT104" s="3"/>
      <c r="KU104" s="3"/>
      <c r="KV104" s="3"/>
      <c r="KW104" s="3"/>
      <c r="KX104" s="3"/>
      <c r="KY104" s="3"/>
      <c r="KZ104" s="3"/>
      <c r="LA104" s="3"/>
      <c r="LB104" s="3"/>
      <c r="LC104" s="3"/>
      <c r="LD104" s="3"/>
      <c r="LE104" s="3"/>
      <c r="LF104" s="3"/>
      <c r="LG104" s="3"/>
      <c r="LH104" s="3"/>
      <c r="LI104" s="3"/>
      <c r="LJ104" s="3"/>
      <c r="LK104" s="3"/>
      <c r="LL104" s="3"/>
      <c r="LM104" s="3"/>
      <c r="LN104" s="3"/>
      <c r="LO104" s="3"/>
      <c r="LP104" s="3"/>
      <c r="LQ104" s="3"/>
      <c r="LR104" s="3"/>
      <c r="LS104" s="3"/>
      <c r="LT104" s="3"/>
      <c r="LU104" s="3"/>
      <c r="LV104" s="3"/>
      <c r="LW104" s="3"/>
      <c r="LX104" s="3"/>
      <c r="LY104" s="3"/>
      <c r="LZ104" s="3"/>
      <c r="MA104" s="3"/>
      <c r="MB104" s="3"/>
      <c r="MC104" s="3"/>
      <c r="MD104" s="3"/>
      <c r="ME104" s="3"/>
      <c r="MF104" s="3"/>
      <c r="MG104" s="3"/>
      <c r="MH104" s="3"/>
      <c r="MI104" s="3"/>
      <c r="MJ104" s="3"/>
      <c r="MK104" s="3"/>
      <c r="ML104" s="3"/>
      <c r="MM104" s="3"/>
      <c r="MN104" s="3"/>
      <c r="MO104" s="3"/>
      <c r="MP104" s="3"/>
      <c r="MQ104" s="3"/>
    </row>
    <row r="105" spans="36:355" x14ac:dyDescent="0.3"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19"/>
      <c r="HF105" s="19"/>
      <c r="HG105" s="19"/>
      <c r="HH105" s="19"/>
      <c r="HI105" s="19"/>
      <c r="HJ105" s="19"/>
      <c r="HK105" s="19"/>
      <c r="HL105" s="19"/>
      <c r="HM105" s="19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  <c r="IV105" s="3"/>
      <c r="IW105" s="3"/>
      <c r="IX105" s="3"/>
      <c r="IY105" s="3"/>
      <c r="IZ105" s="3"/>
      <c r="JA105" s="3"/>
      <c r="JB105" s="3"/>
      <c r="JC105" s="3"/>
      <c r="JD105" s="3"/>
      <c r="JE105" s="3"/>
      <c r="JF105" s="3"/>
      <c r="JG105" s="3"/>
      <c r="JH105" s="3"/>
      <c r="JI105" s="3"/>
      <c r="JJ105" s="3"/>
      <c r="JK105" s="3"/>
      <c r="JL105" s="3"/>
      <c r="JM105" s="3"/>
      <c r="JN105" s="3"/>
      <c r="JO105" s="3"/>
      <c r="JP105" s="3"/>
      <c r="JQ105" s="3"/>
      <c r="JR105" s="3"/>
      <c r="JS105" s="3"/>
      <c r="JT105" s="3"/>
      <c r="JU105" s="3"/>
      <c r="JV105" s="3"/>
      <c r="JW105" s="3"/>
      <c r="JX105" s="3"/>
      <c r="JY105" s="3"/>
      <c r="JZ105" s="3"/>
      <c r="KA105" s="3"/>
      <c r="KB105" s="3"/>
      <c r="KC105" s="3"/>
      <c r="KD105" s="3"/>
      <c r="KE105" s="3"/>
      <c r="KF105" s="3"/>
      <c r="KG105" s="3"/>
      <c r="KH105" s="3"/>
      <c r="KI105" s="3"/>
      <c r="KJ105" s="3"/>
      <c r="KK105" s="3"/>
      <c r="KL105" s="3"/>
      <c r="KM105" s="3"/>
      <c r="KN105" s="3"/>
      <c r="KO105" s="3"/>
      <c r="KP105" s="3"/>
      <c r="KQ105" s="3"/>
      <c r="KR105" s="3"/>
      <c r="KS105" s="3"/>
      <c r="KT105" s="3"/>
      <c r="KU105" s="3"/>
      <c r="KV105" s="3"/>
      <c r="KW105" s="3"/>
      <c r="KX105" s="3"/>
      <c r="KY105" s="3"/>
      <c r="KZ105" s="3"/>
      <c r="LA105" s="3"/>
      <c r="LB105" s="3"/>
      <c r="LC105" s="3"/>
      <c r="LD105" s="3"/>
      <c r="LE105" s="3"/>
      <c r="LF105" s="3"/>
      <c r="LG105" s="3"/>
      <c r="LH105" s="3"/>
      <c r="LI105" s="3"/>
      <c r="LJ105" s="3"/>
      <c r="LK105" s="3"/>
      <c r="LL105" s="3"/>
      <c r="LM105" s="3"/>
      <c r="LN105" s="3"/>
      <c r="LO105" s="3"/>
      <c r="LP105" s="3"/>
      <c r="LQ105" s="3"/>
      <c r="LR105" s="3"/>
      <c r="LS105" s="3"/>
      <c r="LT105" s="3"/>
      <c r="LU105" s="3"/>
      <c r="LV105" s="3"/>
      <c r="LW105" s="3"/>
      <c r="LX105" s="3"/>
      <c r="LY105" s="3"/>
      <c r="LZ105" s="3"/>
      <c r="MA105" s="3"/>
      <c r="MB105" s="3"/>
      <c r="MC105" s="3"/>
      <c r="MD105" s="3"/>
      <c r="ME105" s="3"/>
      <c r="MF105" s="3"/>
      <c r="MG105" s="3"/>
      <c r="MH105" s="3"/>
      <c r="MI105" s="3"/>
      <c r="MJ105" s="3"/>
      <c r="MK105" s="3"/>
      <c r="ML105" s="3"/>
      <c r="MM105" s="3"/>
      <c r="MN105" s="3"/>
      <c r="MO105" s="3"/>
      <c r="MP105" s="3"/>
      <c r="MQ105" s="3"/>
    </row>
    <row r="106" spans="36:355" x14ac:dyDescent="0.3"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19"/>
      <c r="HF106" s="19"/>
      <c r="HG106" s="19"/>
      <c r="HH106" s="19"/>
      <c r="HI106" s="19"/>
      <c r="HJ106" s="19"/>
      <c r="HK106" s="19"/>
      <c r="HL106" s="19"/>
      <c r="HM106" s="19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  <c r="IV106" s="3"/>
      <c r="IW106" s="3"/>
      <c r="IX106" s="3"/>
      <c r="IY106" s="3"/>
      <c r="IZ106" s="3"/>
      <c r="JA106" s="3"/>
      <c r="JB106" s="3"/>
      <c r="JC106" s="3"/>
      <c r="JD106" s="3"/>
      <c r="JE106" s="3"/>
      <c r="JF106" s="3"/>
      <c r="JG106" s="3"/>
      <c r="JH106" s="3"/>
      <c r="JI106" s="3"/>
      <c r="JJ106" s="3"/>
      <c r="JK106" s="3"/>
      <c r="JL106" s="3"/>
      <c r="JM106" s="3"/>
      <c r="JN106" s="3"/>
      <c r="JO106" s="3"/>
      <c r="JP106" s="3"/>
      <c r="JQ106" s="3"/>
      <c r="JR106" s="3"/>
      <c r="JS106" s="3"/>
      <c r="JT106" s="3"/>
      <c r="JU106" s="3"/>
      <c r="JV106" s="3"/>
      <c r="JW106" s="3"/>
      <c r="JX106" s="3"/>
      <c r="JY106" s="3"/>
      <c r="JZ106" s="3"/>
      <c r="KA106" s="3"/>
      <c r="KB106" s="3"/>
      <c r="KC106" s="3"/>
      <c r="KD106" s="3"/>
      <c r="KE106" s="3"/>
      <c r="KF106" s="3"/>
      <c r="KG106" s="3"/>
      <c r="KH106" s="3"/>
      <c r="KI106" s="3"/>
      <c r="KJ106" s="3"/>
      <c r="KK106" s="3"/>
      <c r="KL106" s="3"/>
      <c r="KM106" s="3"/>
      <c r="KN106" s="3"/>
      <c r="KO106" s="3"/>
      <c r="KP106" s="3"/>
      <c r="KQ106" s="3"/>
      <c r="KR106" s="3"/>
      <c r="KS106" s="3"/>
      <c r="KT106" s="3"/>
      <c r="KU106" s="3"/>
      <c r="KV106" s="3"/>
      <c r="KW106" s="3"/>
      <c r="KX106" s="3"/>
      <c r="KY106" s="3"/>
      <c r="KZ106" s="3"/>
      <c r="LA106" s="3"/>
      <c r="LB106" s="3"/>
      <c r="LC106" s="3"/>
      <c r="LD106" s="3"/>
      <c r="LE106" s="3"/>
      <c r="LF106" s="3"/>
      <c r="LG106" s="3"/>
      <c r="LH106" s="3"/>
      <c r="LI106" s="3"/>
      <c r="LJ106" s="3"/>
      <c r="LK106" s="3"/>
      <c r="LL106" s="3"/>
      <c r="LM106" s="3"/>
      <c r="LN106" s="3"/>
      <c r="LO106" s="3"/>
      <c r="LP106" s="3"/>
      <c r="LQ106" s="3"/>
      <c r="LR106" s="3"/>
      <c r="LS106" s="3"/>
      <c r="LT106" s="3"/>
      <c r="LU106" s="3"/>
      <c r="LV106" s="3"/>
      <c r="LW106" s="3"/>
      <c r="LX106" s="3"/>
      <c r="LY106" s="3"/>
      <c r="LZ106" s="3"/>
      <c r="MA106" s="3"/>
      <c r="MB106" s="3"/>
      <c r="MC106" s="3"/>
      <c r="MD106" s="3"/>
      <c r="ME106" s="3"/>
      <c r="MF106" s="3"/>
      <c r="MG106" s="3"/>
      <c r="MH106" s="3"/>
      <c r="MI106" s="3"/>
      <c r="MJ106" s="3"/>
      <c r="MK106" s="3"/>
      <c r="ML106" s="3"/>
      <c r="MM106" s="3"/>
      <c r="MN106" s="3"/>
      <c r="MO106" s="3"/>
      <c r="MP106" s="3"/>
      <c r="MQ106" s="3"/>
    </row>
    <row r="107" spans="36:355" x14ac:dyDescent="0.3"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19"/>
      <c r="HF107" s="19"/>
      <c r="HG107" s="19"/>
      <c r="HH107" s="19"/>
      <c r="HI107" s="19"/>
      <c r="HJ107" s="19"/>
      <c r="HK107" s="19"/>
      <c r="HL107" s="19"/>
      <c r="HM107" s="19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  <c r="IV107" s="3"/>
      <c r="IW107" s="3"/>
      <c r="IX107" s="3"/>
      <c r="IY107" s="3"/>
      <c r="IZ107" s="3"/>
      <c r="JA107" s="3"/>
      <c r="JB107" s="3"/>
      <c r="JC107" s="3"/>
      <c r="JD107" s="3"/>
      <c r="JE107" s="3"/>
      <c r="JF107" s="3"/>
      <c r="JG107" s="3"/>
      <c r="JH107" s="3"/>
      <c r="JI107" s="3"/>
      <c r="JJ107" s="3"/>
      <c r="JK107" s="3"/>
      <c r="JL107" s="3"/>
      <c r="JM107" s="3"/>
      <c r="JN107" s="3"/>
      <c r="JO107" s="3"/>
      <c r="JP107" s="3"/>
      <c r="JQ107" s="3"/>
      <c r="JR107" s="3"/>
      <c r="JS107" s="3"/>
      <c r="JT107" s="3"/>
      <c r="JU107" s="3"/>
      <c r="JV107" s="3"/>
      <c r="JW107" s="3"/>
      <c r="JX107" s="3"/>
      <c r="JY107" s="3"/>
      <c r="JZ107" s="3"/>
      <c r="KA107" s="3"/>
      <c r="KB107" s="3"/>
      <c r="KC107" s="3"/>
      <c r="KD107" s="3"/>
      <c r="KE107" s="3"/>
      <c r="KF107" s="3"/>
      <c r="KG107" s="3"/>
      <c r="KH107" s="3"/>
      <c r="KI107" s="3"/>
      <c r="KJ107" s="3"/>
      <c r="KK107" s="3"/>
      <c r="KL107" s="3"/>
      <c r="KM107" s="3"/>
      <c r="KN107" s="3"/>
      <c r="KO107" s="3"/>
      <c r="KP107" s="3"/>
      <c r="KQ107" s="3"/>
      <c r="KR107" s="3"/>
      <c r="KS107" s="3"/>
      <c r="KT107" s="3"/>
      <c r="KU107" s="3"/>
      <c r="KV107" s="3"/>
      <c r="KW107" s="3"/>
      <c r="KX107" s="3"/>
      <c r="KY107" s="3"/>
      <c r="KZ107" s="3"/>
      <c r="LA107" s="3"/>
      <c r="LB107" s="3"/>
      <c r="LC107" s="3"/>
      <c r="LD107" s="3"/>
      <c r="LE107" s="3"/>
      <c r="LF107" s="3"/>
      <c r="LG107" s="3"/>
      <c r="LH107" s="3"/>
      <c r="LI107" s="3"/>
      <c r="LJ107" s="3"/>
      <c r="LK107" s="3"/>
      <c r="LL107" s="3"/>
      <c r="LM107" s="3"/>
      <c r="LN107" s="3"/>
      <c r="LO107" s="3"/>
      <c r="LP107" s="3"/>
      <c r="LQ107" s="3"/>
      <c r="LR107" s="3"/>
      <c r="LS107" s="3"/>
      <c r="LT107" s="3"/>
      <c r="LU107" s="3"/>
      <c r="LV107" s="3"/>
      <c r="LW107" s="3"/>
      <c r="LX107" s="3"/>
      <c r="LY107" s="3"/>
      <c r="LZ107" s="3"/>
      <c r="MA107" s="3"/>
      <c r="MB107" s="3"/>
      <c r="MC107" s="3"/>
      <c r="MD107" s="3"/>
      <c r="ME107" s="3"/>
      <c r="MF107" s="3"/>
      <c r="MG107" s="3"/>
      <c r="MH107" s="3"/>
      <c r="MI107" s="3"/>
      <c r="MJ107" s="3"/>
      <c r="MK107" s="3"/>
      <c r="ML107" s="3"/>
      <c r="MM107" s="3"/>
      <c r="MN107" s="3"/>
      <c r="MO107" s="3"/>
      <c r="MP107" s="3"/>
      <c r="MQ107" s="3"/>
    </row>
    <row r="108" spans="36:355" x14ac:dyDescent="0.3"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19"/>
      <c r="HF108" s="19"/>
      <c r="HG108" s="19"/>
      <c r="HH108" s="19"/>
      <c r="HI108" s="19"/>
      <c r="HJ108" s="19"/>
      <c r="HK108" s="19"/>
      <c r="HL108" s="19"/>
      <c r="HM108" s="19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  <c r="IV108" s="3"/>
      <c r="IW108" s="3"/>
      <c r="IX108" s="3"/>
      <c r="IY108" s="3"/>
      <c r="IZ108" s="3"/>
      <c r="JA108" s="3"/>
      <c r="JB108" s="3"/>
      <c r="JC108" s="3"/>
      <c r="JD108" s="3"/>
      <c r="JE108" s="3"/>
      <c r="JF108" s="3"/>
      <c r="JG108" s="3"/>
      <c r="JH108" s="3"/>
      <c r="JI108" s="3"/>
      <c r="JJ108" s="3"/>
      <c r="JK108" s="3"/>
      <c r="JL108" s="3"/>
      <c r="JM108" s="3"/>
      <c r="JN108" s="3"/>
      <c r="JO108" s="3"/>
      <c r="JP108" s="3"/>
      <c r="JQ108" s="3"/>
      <c r="JR108" s="3"/>
      <c r="JS108" s="3"/>
      <c r="JT108" s="3"/>
      <c r="JU108" s="3"/>
      <c r="JV108" s="3"/>
      <c r="JW108" s="3"/>
      <c r="JX108" s="3"/>
      <c r="JY108" s="3"/>
      <c r="JZ108" s="3"/>
      <c r="KA108" s="3"/>
      <c r="KB108" s="3"/>
      <c r="KC108" s="3"/>
      <c r="KD108" s="3"/>
      <c r="KE108" s="3"/>
      <c r="KF108" s="3"/>
      <c r="KG108" s="3"/>
      <c r="KH108" s="3"/>
      <c r="KI108" s="3"/>
      <c r="KJ108" s="3"/>
      <c r="KK108" s="3"/>
      <c r="KL108" s="3"/>
      <c r="KM108" s="3"/>
      <c r="KN108" s="3"/>
      <c r="KO108" s="3"/>
      <c r="KP108" s="3"/>
      <c r="KQ108" s="3"/>
      <c r="KR108" s="3"/>
      <c r="KS108" s="3"/>
      <c r="KT108" s="3"/>
      <c r="KU108" s="3"/>
      <c r="KV108" s="3"/>
      <c r="KW108" s="3"/>
      <c r="KX108" s="3"/>
      <c r="KY108" s="3"/>
      <c r="KZ108" s="3"/>
      <c r="LA108" s="3"/>
      <c r="LB108" s="3"/>
      <c r="LC108" s="3"/>
      <c r="LD108" s="3"/>
      <c r="LE108" s="3"/>
      <c r="LF108" s="3"/>
      <c r="LG108" s="3"/>
      <c r="LH108" s="3"/>
      <c r="LI108" s="3"/>
      <c r="LJ108" s="3"/>
      <c r="LK108" s="3"/>
      <c r="LL108" s="3"/>
      <c r="LM108" s="3"/>
      <c r="LN108" s="3"/>
      <c r="LO108" s="3"/>
      <c r="LP108" s="3"/>
      <c r="LQ108" s="3"/>
      <c r="LR108" s="3"/>
      <c r="LS108" s="3"/>
      <c r="LT108" s="3"/>
      <c r="LU108" s="3"/>
      <c r="LV108" s="3"/>
      <c r="LW108" s="3"/>
      <c r="LX108" s="3"/>
      <c r="LY108" s="3"/>
      <c r="LZ108" s="3"/>
      <c r="MA108" s="3"/>
      <c r="MB108" s="3"/>
      <c r="MC108" s="3"/>
      <c r="MD108" s="3"/>
      <c r="ME108" s="3"/>
      <c r="MF108" s="3"/>
      <c r="MG108" s="3"/>
      <c r="MH108" s="3"/>
      <c r="MI108" s="3"/>
      <c r="MJ108" s="3"/>
      <c r="MK108" s="3"/>
      <c r="ML108" s="3"/>
      <c r="MM108" s="3"/>
      <c r="MN108" s="3"/>
      <c r="MO108" s="3"/>
      <c r="MP108" s="3"/>
      <c r="MQ108" s="3"/>
    </row>
    <row r="109" spans="36:355" x14ac:dyDescent="0.3"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19"/>
      <c r="HF109" s="19"/>
      <c r="HG109" s="19"/>
      <c r="HH109" s="19"/>
      <c r="HI109" s="19"/>
      <c r="HJ109" s="19"/>
      <c r="HK109" s="19"/>
      <c r="HL109" s="19"/>
      <c r="HM109" s="19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  <c r="IV109" s="3"/>
      <c r="IW109" s="3"/>
      <c r="IX109" s="3"/>
      <c r="IY109" s="3"/>
      <c r="IZ109" s="3"/>
      <c r="JA109" s="3"/>
      <c r="JB109" s="3"/>
      <c r="JC109" s="3"/>
      <c r="JD109" s="3"/>
      <c r="JE109" s="3"/>
      <c r="JF109" s="3"/>
      <c r="JG109" s="3"/>
      <c r="JH109" s="3"/>
      <c r="JI109" s="3"/>
      <c r="JJ109" s="3"/>
      <c r="JK109" s="3"/>
      <c r="JL109" s="3"/>
      <c r="JM109" s="3"/>
      <c r="JN109" s="3"/>
      <c r="JO109" s="3"/>
      <c r="JP109" s="3"/>
      <c r="JQ109" s="3"/>
      <c r="JR109" s="3"/>
      <c r="JS109" s="3"/>
      <c r="JT109" s="3"/>
      <c r="JU109" s="3"/>
      <c r="JV109" s="3"/>
      <c r="JW109" s="3"/>
      <c r="JX109" s="3"/>
      <c r="JY109" s="3"/>
      <c r="JZ109" s="3"/>
      <c r="KA109" s="3"/>
      <c r="KB109" s="3"/>
      <c r="KC109" s="3"/>
      <c r="KD109" s="3"/>
      <c r="KE109" s="3"/>
      <c r="KF109" s="3"/>
      <c r="KG109" s="3"/>
      <c r="KH109" s="3"/>
      <c r="KI109" s="3"/>
      <c r="KJ109" s="3"/>
      <c r="KK109" s="3"/>
      <c r="KL109" s="3"/>
      <c r="KM109" s="3"/>
      <c r="KN109" s="3"/>
      <c r="KO109" s="3"/>
      <c r="KP109" s="3"/>
      <c r="KQ109" s="3"/>
      <c r="KR109" s="3"/>
      <c r="KS109" s="3"/>
      <c r="KT109" s="3"/>
      <c r="KU109" s="3"/>
      <c r="KV109" s="3"/>
      <c r="KW109" s="3"/>
      <c r="KX109" s="3"/>
      <c r="KY109" s="3"/>
      <c r="KZ109" s="3"/>
      <c r="LA109" s="3"/>
      <c r="LB109" s="3"/>
      <c r="LC109" s="3"/>
      <c r="LD109" s="3"/>
      <c r="LE109" s="3"/>
      <c r="LF109" s="3"/>
      <c r="LG109" s="3"/>
      <c r="LH109" s="3"/>
      <c r="LI109" s="3"/>
      <c r="LJ109" s="3"/>
      <c r="LK109" s="3"/>
      <c r="LL109" s="3"/>
      <c r="LM109" s="3"/>
      <c r="LN109" s="3"/>
      <c r="LO109" s="3"/>
      <c r="LP109" s="3"/>
      <c r="LQ109" s="3"/>
      <c r="LR109" s="3"/>
      <c r="LS109" s="3"/>
      <c r="LT109" s="3"/>
      <c r="LU109" s="3"/>
      <c r="LV109" s="3"/>
      <c r="LW109" s="3"/>
      <c r="LX109" s="3"/>
      <c r="LY109" s="3"/>
      <c r="LZ109" s="3"/>
      <c r="MA109" s="3"/>
      <c r="MB109" s="3"/>
      <c r="MC109" s="3"/>
      <c r="MD109" s="3"/>
      <c r="ME109" s="3"/>
      <c r="MF109" s="3"/>
      <c r="MG109" s="3"/>
      <c r="MH109" s="3"/>
      <c r="MI109" s="3"/>
      <c r="MJ109" s="3"/>
      <c r="MK109" s="3"/>
      <c r="ML109" s="3"/>
      <c r="MM109" s="3"/>
      <c r="MN109" s="3"/>
      <c r="MO109" s="3"/>
      <c r="MP109" s="3"/>
      <c r="MQ109" s="3"/>
    </row>
    <row r="110" spans="36:355" x14ac:dyDescent="0.3"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19"/>
      <c r="HF110" s="19"/>
      <c r="HG110" s="19"/>
      <c r="HH110" s="19"/>
      <c r="HI110" s="19"/>
      <c r="HJ110" s="19"/>
      <c r="HK110" s="19"/>
      <c r="HL110" s="19"/>
      <c r="HM110" s="19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  <c r="IV110" s="3"/>
      <c r="IW110" s="3"/>
      <c r="IX110" s="3"/>
      <c r="IY110" s="3"/>
      <c r="IZ110" s="3"/>
      <c r="JA110" s="3"/>
      <c r="JB110" s="3"/>
      <c r="JC110" s="3"/>
      <c r="JD110" s="3"/>
      <c r="JE110" s="3"/>
      <c r="JF110" s="3"/>
      <c r="JG110" s="3"/>
      <c r="JH110" s="3"/>
      <c r="JI110" s="3"/>
      <c r="JJ110" s="3"/>
      <c r="JK110" s="3"/>
      <c r="JL110" s="3"/>
      <c r="JM110" s="3"/>
      <c r="JN110" s="3"/>
      <c r="JO110" s="3"/>
      <c r="JP110" s="3"/>
      <c r="JQ110" s="3"/>
      <c r="JR110" s="3"/>
      <c r="JS110" s="3"/>
      <c r="JT110" s="3"/>
      <c r="JU110" s="3"/>
      <c r="JV110" s="3"/>
      <c r="JW110" s="3"/>
      <c r="JX110" s="3"/>
      <c r="JY110" s="3"/>
      <c r="JZ110" s="3"/>
      <c r="KA110" s="3"/>
      <c r="KB110" s="3"/>
      <c r="KC110" s="3"/>
      <c r="KD110" s="3"/>
      <c r="KE110" s="3"/>
      <c r="KF110" s="3"/>
      <c r="KG110" s="3"/>
      <c r="KH110" s="3"/>
      <c r="KI110" s="3"/>
      <c r="KJ110" s="3"/>
      <c r="KK110" s="3"/>
      <c r="KL110" s="3"/>
      <c r="KM110" s="3"/>
      <c r="KN110" s="3"/>
      <c r="KO110" s="3"/>
      <c r="KP110" s="3"/>
      <c r="KQ110" s="3"/>
      <c r="KR110" s="3"/>
      <c r="KS110" s="3"/>
      <c r="KT110" s="3"/>
      <c r="KU110" s="3"/>
      <c r="KV110" s="3"/>
      <c r="KW110" s="3"/>
      <c r="KX110" s="3"/>
      <c r="KY110" s="3"/>
      <c r="KZ110" s="3"/>
      <c r="LA110" s="3"/>
      <c r="LB110" s="3"/>
      <c r="LC110" s="3"/>
      <c r="LD110" s="3"/>
      <c r="LE110" s="3"/>
      <c r="LF110" s="3"/>
      <c r="LG110" s="3"/>
      <c r="LH110" s="3"/>
      <c r="LI110" s="3"/>
      <c r="LJ110" s="3"/>
      <c r="LK110" s="3"/>
      <c r="LL110" s="3"/>
      <c r="LM110" s="3"/>
      <c r="LN110" s="3"/>
      <c r="LO110" s="3"/>
      <c r="LP110" s="3"/>
      <c r="LQ110" s="3"/>
      <c r="LR110" s="3"/>
      <c r="LS110" s="3"/>
      <c r="LT110" s="3"/>
      <c r="LU110" s="3"/>
      <c r="LV110" s="3"/>
      <c r="LW110" s="3"/>
      <c r="LX110" s="3"/>
      <c r="LY110" s="3"/>
      <c r="LZ110" s="3"/>
      <c r="MA110" s="3"/>
      <c r="MB110" s="3"/>
      <c r="MC110" s="3"/>
      <c r="MD110" s="3"/>
      <c r="ME110" s="3"/>
      <c r="MF110" s="3"/>
      <c r="MG110" s="3"/>
      <c r="MH110" s="3"/>
      <c r="MI110" s="3"/>
      <c r="MJ110" s="3"/>
      <c r="MK110" s="3"/>
      <c r="ML110" s="3"/>
      <c r="MM110" s="3"/>
      <c r="MN110" s="3"/>
      <c r="MO110" s="3"/>
      <c r="MP110" s="3"/>
      <c r="MQ110" s="3"/>
    </row>
    <row r="111" spans="36:355" x14ac:dyDescent="0.3"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19"/>
      <c r="HF111" s="19"/>
      <c r="HG111" s="19"/>
      <c r="HH111" s="19"/>
      <c r="HI111" s="19"/>
      <c r="HJ111" s="19"/>
      <c r="HK111" s="19"/>
      <c r="HL111" s="19"/>
      <c r="HM111" s="19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  <c r="IV111" s="3"/>
      <c r="IW111" s="3"/>
      <c r="IX111" s="3"/>
      <c r="IY111" s="3"/>
      <c r="IZ111" s="3"/>
      <c r="JA111" s="3"/>
      <c r="JB111" s="3"/>
      <c r="JC111" s="3"/>
      <c r="JD111" s="3"/>
      <c r="JE111" s="3"/>
      <c r="JF111" s="3"/>
      <c r="JG111" s="3"/>
      <c r="JH111" s="3"/>
      <c r="JI111" s="3"/>
      <c r="JJ111" s="3"/>
      <c r="JK111" s="3"/>
      <c r="JL111" s="3"/>
      <c r="JM111" s="3"/>
      <c r="JN111" s="3"/>
      <c r="JO111" s="3"/>
      <c r="JP111" s="3"/>
      <c r="JQ111" s="3"/>
      <c r="JR111" s="3"/>
      <c r="JS111" s="3"/>
      <c r="JT111" s="3"/>
      <c r="JU111" s="3"/>
      <c r="JV111" s="3"/>
      <c r="JW111" s="3"/>
      <c r="JX111" s="3"/>
      <c r="JY111" s="3"/>
      <c r="JZ111" s="3"/>
      <c r="KA111" s="3"/>
      <c r="KB111" s="3"/>
      <c r="KC111" s="3"/>
      <c r="KD111" s="3"/>
      <c r="KE111" s="3"/>
      <c r="KF111" s="3"/>
      <c r="KG111" s="3"/>
      <c r="KH111" s="3"/>
      <c r="KI111" s="3"/>
      <c r="KJ111" s="3"/>
      <c r="KK111" s="3"/>
      <c r="KL111" s="3"/>
      <c r="KM111" s="3"/>
      <c r="KN111" s="3"/>
      <c r="KO111" s="3"/>
      <c r="KP111" s="3"/>
      <c r="KQ111" s="3"/>
      <c r="KR111" s="3"/>
      <c r="KS111" s="3"/>
      <c r="KT111" s="3"/>
      <c r="KU111" s="3"/>
      <c r="KV111" s="3"/>
      <c r="KW111" s="3"/>
      <c r="KX111" s="3"/>
      <c r="KY111" s="3"/>
      <c r="KZ111" s="3"/>
      <c r="LA111" s="3"/>
      <c r="LB111" s="3"/>
      <c r="LC111" s="3"/>
      <c r="LD111" s="3"/>
      <c r="LE111" s="3"/>
      <c r="LF111" s="3"/>
      <c r="LG111" s="3"/>
      <c r="LH111" s="3"/>
      <c r="LI111" s="3"/>
      <c r="LJ111" s="3"/>
      <c r="LK111" s="3"/>
      <c r="LL111" s="3"/>
      <c r="LM111" s="3"/>
      <c r="LN111" s="3"/>
      <c r="LO111" s="3"/>
      <c r="LP111" s="3"/>
      <c r="LQ111" s="3"/>
      <c r="LR111" s="3"/>
      <c r="LS111" s="3"/>
      <c r="LT111" s="3"/>
      <c r="LU111" s="3"/>
      <c r="LV111" s="3"/>
      <c r="LW111" s="3"/>
      <c r="LX111" s="3"/>
      <c r="LY111" s="3"/>
      <c r="LZ111" s="3"/>
      <c r="MA111" s="3"/>
      <c r="MB111" s="3"/>
      <c r="MC111" s="3"/>
      <c r="MD111" s="3"/>
      <c r="ME111" s="3"/>
      <c r="MF111" s="3"/>
      <c r="MG111" s="3"/>
      <c r="MH111" s="3"/>
      <c r="MI111" s="3"/>
      <c r="MJ111" s="3"/>
      <c r="MK111" s="3"/>
      <c r="ML111" s="3"/>
      <c r="MM111" s="3"/>
      <c r="MN111" s="3"/>
      <c r="MO111" s="3"/>
      <c r="MP111" s="3"/>
      <c r="MQ111" s="3"/>
    </row>
    <row r="112" spans="36:355" x14ac:dyDescent="0.3"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19"/>
      <c r="HF112" s="19"/>
      <c r="HG112" s="19"/>
      <c r="HH112" s="19"/>
      <c r="HI112" s="19"/>
      <c r="HJ112" s="19"/>
      <c r="HK112" s="19"/>
      <c r="HL112" s="19"/>
      <c r="HM112" s="19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  <c r="IV112" s="3"/>
      <c r="IW112" s="3"/>
      <c r="IX112" s="3"/>
      <c r="IY112" s="3"/>
      <c r="IZ112" s="3"/>
      <c r="JA112" s="3"/>
      <c r="JB112" s="3"/>
      <c r="JC112" s="3"/>
      <c r="JD112" s="3"/>
      <c r="JE112" s="3"/>
      <c r="JF112" s="3"/>
      <c r="JG112" s="3"/>
      <c r="JH112" s="3"/>
      <c r="JI112" s="3"/>
      <c r="JJ112" s="3"/>
      <c r="JK112" s="3"/>
      <c r="JL112" s="3"/>
      <c r="JM112" s="3"/>
      <c r="JN112" s="3"/>
      <c r="JO112" s="3"/>
      <c r="JP112" s="3"/>
      <c r="JQ112" s="3"/>
      <c r="JR112" s="3"/>
      <c r="JS112" s="3"/>
      <c r="JT112" s="3"/>
      <c r="JU112" s="3"/>
      <c r="JV112" s="3"/>
      <c r="JW112" s="3"/>
      <c r="JX112" s="3"/>
      <c r="JY112" s="3"/>
      <c r="JZ112" s="3"/>
      <c r="KA112" s="3"/>
      <c r="KB112" s="3"/>
      <c r="KC112" s="3"/>
      <c r="KD112" s="3"/>
      <c r="KE112" s="3"/>
      <c r="KF112" s="3"/>
      <c r="KG112" s="3"/>
      <c r="KH112" s="3"/>
      <c r="KI112" s="3"/>
      <c r="KJ112" s="3"/>
      <c r="KK112" s="3"/>
      <c r="KL112" s="3"/>
      <c r="KM112" s="3"/>
      <c r="KN112" s="3"/>
      <c r="KO112" s="3"/>
      <c r="KP112" s="3"/>
      <c r="KQ112" s="3"/>
      <c r="KR112" s="3"/>
      <c r="KS112" s="3"/>
      <c r="KT112" s="3"/>
      <c r="KU112" s="3"/>
      <c r="KV112" s="3"/>
      <c r="KW112" s="3"/>
      <c r="KX112" s="3"/>
      <c r="KY112" s="3"/>
      <c r="KZ112" s="3"/>
      <c r="LA112" s="3"/>
      <c r="LB112" s="3"/>
      <c r="LC112" s="3"/>
      <c r="LD112" s="3"/>
      <c r="LE112" s="3"/>
      <c r="LF112" s="3"/>
      <c r="LG112" s="3"/>
      <c r="LH112" s="3"/>
      <c r="LI112" s="3"/>
      <c r="LJ112" s="3"/>
      <c r="LK112" s="3"/>
      <c r="LL112" s="3"/>
      <c r="LM112" s="3"/>
      <c r="LN112" s="3"/>
      <c r="LO112" s="3"/>
      <c r="LP112" s="3"/>
      <c r="LQ112" s="3"/>
      <c r="LR112" s="3"/>
      <c r="LS112" s="3"/>
      <c r="LT112" s="3"/>
      <c r="LU112" s="3"/>
      <c r="LV112" s="3"/>
      <c r="LW112" s="3"/>
      <c r="LX112" s="3"/>
      <c r="LY112" s="3"/>
      <c r="LZ112" s="3"/>
      <c r="MA112" s="3"/>
      <c r="MB112" s="3"/>
      <c r="MC112" s="3"/>
      <c r="MD112" s="3"/>
      <c r="ME112" s="3"/>
      <c r="MF112" s="3"/>
      <c r="MG112" s="3"/>
      <c r="MH112" s="3"/>
      <c r="MI112" s="3"/>
      <c r="MJ112" s="3"/>
      <c r="MK112" s="3"/>
      <c r="ML112" s="3"/>
      <c r="MM112" s="3"/>
      <c r="MN112" s="3"/>
      <c r="MO112" s="3"/>
      <c r="MP112" s="3"/>
      <c r="MQ112" s="3"/>
    </row>
    <row r="113" spans="36:355" x14ac:dyDescent="0.3"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19"/>
      <c r="HF113" s="19"/>
      <c r="HG113" s="19"/>
      <c r="HH113" s="19"/>
      <c r="HI113" s="19"/>
      <c r="HJ113" s="19"/>
      <c r="HK113" s="19"/>
      <c r="HL113" s="19"/>
      <c r="HM113" s="19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  <c r="IV113" s="3"/>
      <c r="IW113" s="3"/>
      <c r="IX113" s="3"/>
      <c r="IY113" s="3"/>
      <c r="IZ113" s="3"/>
      <c r="JA113" s="3"/>
      <c r="JB113" s="3"/>
      <c r="JC113" s="3"/>
      <c r="JD113" s="3"/>
      <c r="JE113" s="3"/>
      <c r="JF113" s="3"/>
      <c r="JG113" s="3"/>
      <c r="JH113" s="3"/>
      <c r="JI113" s="3"/>
      <c r="JJ113" s="3"/>
      <c r="JK113" s="3"/>
      <c r="JL113" s="3"/>
      <c r="JM113" s="3"/>
      <c r="JN113" s="3"/>
      <c r="JO113" s="3"/>
      <c r="JP113" s="3"/>
      <c r="JQ113" s="3"/>
      <c r="JR113" s="3"/>
      <c r="JS113" s="3"/>
      <c r="JT113" s="3"/>
      <c r="JU113" s="3"/>
      <c r="JV113" s="3"/>
      <c r="JW113" s="3"/>
      <c r="JX113" s="3"/>
      <c r="JY113" s="3"/>
      <c r="JZ113" s="3"/>
      <c r="KA113" s="3"/>
      <c r="KB113" s="3"/>
      <c r="KC113" s="3"/>
      <c r="KD113" s="3"/>
      <c r="KE113" s="3"/>
      <c r="KF113" s="3"/>
      <c r="KG113" s="3"/>
      <c r="KH113" s="3"/>
      <c r="KI113" s="3"/>
      <c r="KJ113" s="3"/>
      <c r="KK113" s="3"/>
      <c r="KL113" s="3"/>
      <c r="KM113" s="3"/>
      <c r="KN113" s="3"/>
      <c r="KO113" s="3"/>
      <c r="KP113" s="3"/>
      <c r="KQ113" s="3"/>
      <c r="KR113" s="3"/>
      <c r="KS113" s="3"/>
      <c r="KT113" s="3"/>
      <c r="KU113" s="3"/>
      <c r="KV113" s="3"/>
      <c r="KW113" s="3"/>
      <c r="KX113" s="3"/>
      <c r="KY113" s="3"/>
      <c r="KZ113" s="3"/>
      <c r="LA113" s="3"/>
      <c r="LB113" s="3"/>
      <c r="LC113" s="3"/>
      <c r="LD113" s="3"/>
      <c r="LE113" s="3"/>
      <c r="LF113" s="3"/>
      <c r="LG113" s="3"/>
      <c r="LH113" s="3"/>
      <c r="LI113" s="3"/>
      <c r="LJ113" s="3"/>
      <c r="LK113" s="3"/>
      <c r="LL113" s="3"/>
      <c r="LM113" s="3"/>
      <c r="LN113" s="3"/>
      <c r="LO113" s="3"/>
      <c r="LP113" s="3"/>
      <c r="LQ113" s="3"/>
      <c r="LR113" s="3"/>
      <c r="LS113" s="3"/>
      <c r="LT113" s="3"/>
      <c r="LU113" s="3"/>
      <c r="LV113" s="3"/>
      <c r="LW113" s="3"/>
      <c r="LX113" s="3"/>
      <c r="LY113" s="3"/>
      <c r="LZ113" s="3"/>
      <c r="MA113" s="3"/>
      <c r="MB113" s="3"/>
      <c r="MC113" s="3"/>
      <c r="MD113" s="3"/>
      <c r="ME113" s="3"/>
      <c r="MF113" s="3"/>
      <c r="MG113" s="3"/>
      <c r="MH113" s="3"/>
      <c r="MI113" s="3"/>
      <c r="MJ113" s="3"/>
      <c r="MK113" s="3"/>
      <c r="ML113" s="3"/>
      <c r="MM113" s="3"/>
      <c r="MN113" s="3"/>
      <c r="MO113" s="3"/>
      <c r="MP113" s="3"/>
      <c r="MQ113" s="3"/>
    </row>
    <row r="114" spans="36:355" x14ac:dyDescent="0.3"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19"/>
      <c r="HF114" s="19"/>
      <c r="HG114" s="19"/>
      <c r="HH114" s="19"/>
      <c r="HI114" s="19"/>
      <c r="HJ114" s="19"/>
      <c r="HK114" s="19"/>
      <c r="HL114" s="19"/>
      <c r="HM114" s="19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  <c r="IV114" s="3"/>
      <c r="IW114" s="3"/>
      <c r="IX114" s="3"/>
      <c r="IY114" s="3"/>
      <c r="IZ114" s="3"/>
      <c r="JA114" s="3"/>
      <c r="JB114" s="3"/>
      <c r="JC114" s="3"/>
      <c r="JD114" s="3"/>
      <c r="JE114" s="3"/>
      <c r="JF114" s="3"/>
      <c r="JG114" s="3"/>
      <c r="JH114" s="3"/>
      <c r="JI114" s="3"/>
      <c r="JJ114" s="3"/>
      <c r="JK114" s="3"/>
      <c r="JL114" s="3"/>
      <c r="JM114" s="3"/>
      <c r="JN114" s="3"/>
      <c r="JO114" s="3"/>
      <c r="JP114" s="3"/>
      <c r="JQ114" s="3"/>
      <c r="JR114" s="3"/>
      <c r="JS114" s="3"/>
      <c r="JT114" s="3"/>
      <c r="JU114" s="3"/>
      <c r="JV114" s="3"/>
      <c r="JW114" s="3"/>
      <c r="JX114" s="3"/>
      <c r="JY114" s="3"/>
      <c r="JZ114" s="3"/>
      <c r="KA114" s="3"/>
      <c r="KB114" s="3"/>
      <c r="KC114" s="3"/>
      <c r="KD114" s="3"/>
      <c r="KE114" s="3"/>
      <c r="KF114" s="3"/>
      <c r="KG114" s="3"/>
      <c r="KH114" s="3"/>
      <c r="KI114" s="3"/>
      <c r="KJ114" s="3"/>
      <c r="KK114" s="3"/>
      <c r="KL114" s="3"/>
      <c r="KM114" s="3"/>
      <c r="KN114" s="3"/>
      <c r="KO114" s="3"/>
      <c r="KP114" s="3"/>
      <c r="KQ114" s="3"/>
      <c r="KR114" s="3"/>
      <c r="KS114" s="3"/>
      <c r="KT114" s="3"/>
      <c r="KU114" s="3"/>
      <c r="KV114" s="3"/>
      <c r="KW114" s="3"/>
      <c r="KX114" s="3"/>
      <c r="KY114" s="3"/>
      <c r="KZ114" s="3"/>
      <c r="LA114" s="3"/>
      <c r="LB114" s="3"/>
      <c r="LC114" s="3"/>
      <c r="LD114" s="3"/>
      <c r="LE114" s="3"/>
      <c r="LF114" s="3"/>
      <c r="LG114" s="3"/>
      <c r="LH114" s="3"/>
      <c r="LI114" s="3"/>
      <c r="LJ114" s="3"/>
      <c r="LK114" s="3"/>
      <c r="LL114" s="3"/>
      <c r="LM114" s="3"/>
      <c r="LN114" s="3"/>
      <c r="LO114" s="3"/>
      <c r="LP114" s="3"/>
      <c r="LQ114" s="3"/>
      <c r="LR114" s="3"/>
      <c r="LS114" s="3"/>
      <c r="LT114" s="3"/>
      <c r="LU114" s="3"/>
      <c r="LV114" s="3"/>
      <c r="LW114" s="3"/>
      <c r="LX114" s="3"/>
      <c r="LY114" s="3"/>
      <c r="LZ114" s="3"/>
      <c r="MA114" s="3"/>
      <c r="MB114" s="3"/>
      <c r="MC114" s="3"/>
      <c r="MD114" s="3"/>
      <c r="ME114" s="3"/>
      <c r="MF114" s="3"/>
      <c r="MG114" s="3"/>
      <c r="MH114" s="3"/>
      <c r="MI114" s="3"/>
      <c r="MJ114" s="3"/>
      <c r="MK114" s="3"/>
      <c r="ML114" s="3"/>
      <c r="MM114" s="3"/>
      <c r="MN114" s="3"/>
      <c r="MO114" s="3"/>
      <c r="MP114" s="3"/>
      <c r="MQ114" s="3"/>
    </row>
    <row r="115" spans="36:355" x14ac:dyDescent="0.3"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19"/>
      <c r="HF115" s="19"/>
      <c r="HG115" s="19"/>
      <c r="HH115" s="19"/>
      <c r="HI115" s="19"/>
      <c r="HJ115" s="19"/>
      <c r="HK115" s="19"/>
      <c r="HL115" s="19"/>
      <c r="HM115" s="19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  <c r="IV115" s="3"/>
      <c r="IW115" s="3"/>
      <c r="IX115" s="3"/>
      <c r="IY115" s="3"/>
      <c r="IZ115" s="3"/>
      <c r="JA115" s="3"/>
      <c r="JB115" s="3"/>
      <c r="JC115" s="3"/>
      <c r="JD115" s="3"/>
      <c r="JE115" s="3"/>
      <c r="JF115" s="3"/>
      <c r="JG115" s="3"/>
      <c r="JH115" s="3"/>
      <c r="JI115" s="3"/>
      <c r="JJ115" s="3"/>
      <c r="JK115" s="3"/>
      <c r="JL115" s="3"/>
      <c r="JM115" s="3"/>
      <c r="JN115" s="3"/>
      <c r="JO115" s="3"/>
      <c r="JP115" s="3"/>
      <c r="JQ115" s="3"/>
      <c r="JR115" s="3"/>
      <c r="JS115" s="3"/>
      <c r="JT115" s="3"/>
      <c r="JU115" s="3"/>
      <c r="JV115" s="3"/>
      <c r="JW115" s="3"/>
      <c r="JX115" s="3"/>
      <c r="JY115" s="3"/>
      <c r="JZ115" s="3"/>
      <c r="KA115" s="3"/>
      <c r="KB115" s="3"/>
      <c r="KC115" s="3"/>
      <c r="KD115" s="3"/>
      <c r="KE115" s="3"/>
      <c r="KF115" s="3"/>
      <c r="KG115" s="3"/>
      <c r="KH115" s="3"/>
      <c r="KI115" s="3"/>
      <c r="KJ115" s="3"/>
      <c r="KK115" s="3"/>
      <c r="KL115" s="3"/>
      <c r="KM115" s="3"/>
      <c r="KN115" s="3"/>
      <c r="KO115" s="3"/>
      <c r="KP115" s="3"/>
      <c r="KQ115" s="3"/>
      <c r="KR115" s="3"/>
      <c r="KS115" s="3"/>
      <c r="KT115" s="3"/>
      <c r="KU115" s="3"/>
      <c r="KV115" s="3"/>
      <c r="KW115" s="3"/>
      <c r="KX115" s="3"/>
      <c r="KY115" s="3"/>
      <c r="KZ115" s="3"/>
      <c r="LA115" s="3"/>
      <c r="LB115" s="3"/>
      <c r="LC115" s="3"/>
      <c r="LD115" s="3"/>
      <c r="LE115" s="3"/>
      <c r="LF115" s="3"/>
      <c r="LG115" s="3"/>
      <c r="LH115" s="3"/>
      <c r="LI115" s="3"/>
      <c r="LJ115" s="3"/>
      <c r="LK115" s="3"/>
      <c r="LL115" s="3"/>
      <c r="LM115" s="3"/>
      <c r="LN115" s="3"/>
      <c r="LO115" s="3"/>
      <c r="LP115" s="3"/>
      <c r="LQ115" s="3"/>
      <c r="LR115" s="3"/>
      <c r="LS115" s="3"/>
      <c r="LT115" s="3"/>
      <c r="LU115" s="3"/>
      <c r="LV115" s="3"/>
      <c r="LW115" s="3"/>
      <c r="LX115" s="3"/>
      <c r="LY115" s="3"/>
      <c r="LZ115" s="3"/>
      <c r="MA115" s="3"/>
      <c r="MB115" s="3"/>
      <c r="MC115" s="3"/>
      <c r="MD115" s="3"/>
      <c r="ME115" s="3"/>
      <c r="MF115" s="3"/>
      <c r="MG115" s="3"/>
      <c r="MH115" s="3"/>
      <c r="MI115" s="3"/>
      <c r="MJ115" s="3"/>
      <c r="MK115" s="3"/>
      <c r="ML115" s="3"/>
      <c r="MM115" s="3"/>
      <c r="MN115" s="3"/>
      <c r="MO115" s="3"/>
      <c r="MP115" s="3"/>
      <c r="MQ115" s="3"/>
    </row>
    <row r="116" spans="36:355" x14ac:dyDescent="0.3"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19"/>
      <c r="HF116" s="19"/>
      <c r="HG116" s="19"/>
      <c r="HH116" s="19"/>
      <c r="HI116" s="19"/>
      <c r="HJ116" s="19"/>
      <c r="HK116" s="19"/>
      <c r="HL116" s="19"/>
      <c r="HM116" s="19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  <c r="IV116" s="3"/>
      <c r="IW116" s="3"/>
      <c r="IX116" s="3"/>
      <c r="IY116" s="3"/>
      <c r="IZ116" s="3"/>
      <c r="JA116" s="3"/>
      <c r="JB116" s="3"/>
      <c r="JC116" s="3"/>
      <c r="JD116" s="3"/>
      <c r="JE116" s="3"/>
      <c r="JF116" s="3"/>
      <c r="JG116" s="3"/>
      <c r="JH116" s="3"/>
      <c r="JI116" s="3"/>
      <c r="JJ116" s="3"/>
      <c r="JK116" s="3"/>
      <c r="JL116" s="3"/>
      <c r="JM116" s="3"/>
      <c r="JN116" s="3"/>
      <c r="JO116" s="3"/>
      <c r="JP116" s="3"/>
      <c r="JQ116" s="3"/>
      <c r="JR116" s="3"/>
      <c r="JS116" s="3"/>
      <c r="JT116" s="3"/>
      <c r="JU116" s="3"/>
      <c r="JV116" s="3"/>
      <c r="JW116" s="3"/>
      <c r="JX116" s="3"/>
      <c r="JY116" s="3"/>
      <c r="JZ116" s="3"/>
      <c r="KA116" s="3"/>
      <c r="KB116" s="3"/>
      <c r="KC116" s="3"/>
      <c r="KD116" s="3"/>
      <c r="KE116" s="3"/>
      <c r="KF116" s="3"/>
      <c r="KG116" s="3"/>
      <c r="KH116" s="3"/>
      <c r="KI116" s="3"/>
      <c r="KJ116" s="3"/>
      <c r="KK116" s="3"/>
      <c r="KL116" s="3"/>
      <c r="KM116" s="3"/>
      <c r="KN116" s="3"/>
      <c r="KO116" s="3"/>
      <c r="KP116" s="3"/>
      <c r="KQ116" s="3"/>
      <c r="KR116" s="3"/>
      <c r="KS116" s="3"/>
      <c r="KT116" s="3"/>
      <c r="KU116" s="3"/>
      <c r="KV116" s="3"/>
      <c r="KW116" s="3"/>
      <c r="KX116" s="3"/>
      <c r="KY116" s="3"/>
      <c r="KZ116" s="3"/>
      <c r="LA116" s="3"/>
      <c r="LB116" s="3"/>
      <c r="LC116" s="3"/>
      <c r="LD116" s="3"/>
      <c r="LE116" s="3"/>
      <c r="LF116" s="3"/>
      <c r="LG116" s="3"/>
      <c r="LH116" s="3"/>
      <c r="LI116" s="3"/>
      <c r="LJ116" s="3"/>
      <c r="LK116" s="3"/>
      <c r="LL116" s="3"/>
      <c r="LM116" s="3"/>
      <c r="LN116" s="3"/>
      <c r="LO116" s="3"/>
      <c r="LP116" s="3"/>
      <c r="LQ116" s="3"/>
      <c r="LR116" s="3"/>
      <c r="LS116" s="3"/>
      <c r="LT116" s="3"/>
      <c r="LU116" s="3"/>
      <c r="LV116" s="3"/>
      <c r="LW116" s="3"/>
      <c r="LX116" s="3"/>
      <c r="LY116" s="3"/>
      <c r="LZ116" s="3"/>
      <c r="MA116" s="3"/>
      <c r="MB116" s="3"/>
      <c r="MC116" s="3"/>
      <c r="MD116" s="3"/>
      <c r="ME116" s="3"/>
      <c r="MF116" s="3"/>
      <c r="MG116" s="3"/>
      <c r="MH116" s="3"/>
      <c r="MI116" s="3"/>
      <c r="MJ116" s="3"/>
      <c r="MK116" s="3"/>
      <c r="ML116" s="3"/>
      <c r="MM116" s="3"/>
      <c r="MN116" s="3"/>
      <c r="MO116" s="3"/>
      <c r="MP116" s="3"/>
      <c r="MQ116" s="3"/>
    </row>
    <row r="117" spans="36:355" x14ac:dyDescent="0.3"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19"/>
      <c r="HF117" s="19"/>
      <c r="HG117" s="19"/>
      <c r="HH117" s="19"/>
      <c r="HI117" s="19"/>
      <c r="HJ117" s="19"/>
      <c r="HK117" s="19"/>
      <c r="HL117" s="19"/>
      <c r="HM117" s="19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  <c r="IV117" s="3"/>
      <c r="IW117" s="3"/>
      <c r="IX117" s="3"/>
      <c r="IY117" s="3"/>
      <c r="IZ117" s="3"/>
      <c r="JA117" s="3"/>
      <c r="JB117" s="3"/>
      <c r="JC117" s="3"/>
      <c r="JD117" s="3"/>
      <c r="JE117" s="3"/>
      <c r="JF117" s="3"/>
      <c r="JG117" s="3"/>
      <c r="JH117" s="3"/>
      <c r="JI117" s="3"/>
      <c r="JJ117" s="3"/>
      <c r="JK117" s="3"/>
      <c r="JL117" s="3"/>
      <c r="JM117" s="3"/>
      <c r="JN117" s="3"/>
      <c r="JO117" s="3"/>
      <c r="JP117" s="3"/>
      <c r="JQ117" s="3"/>
      <c r="JR117" s="3"/>
      <c r="JS117" s="3"/>
      <c r="JT117" s="3"/>
      <c r="JU117" s="3"/>
      <c r="JV117" s="3"/>
      <c r="JW117" s="3"/>
      <c r="JX117" s="3"/>
      <c r="JY117" s="3"/>
      <c r="JZ117" s="3"/>
      <c r="KA117" s="3"/>
      <c r="KB117" s="3"/>
      <c r="KC117" s="3"/>
      <c r="KD117" s="3"/>
      <c r="KE117" s="3"/>
      <c r="KF117" s="3"/>
      <c r="KG117" s="3"/>
      <c r="KH117" s="3"/>
      <c r="KI117" s="3"/>
      <c r="KJ117" s="3"/>
      <c r="KK117" s="3"/>
      <c r="KL117" s="3"/>
      <c r="KM117" s="3"/>
      <c r="KN117" s="3"/>
      <c r="KO117" s="3"/>
      <c r="KP117" s="3"/>
      <c r="KQ117" s="3"/>
      <c r="KR117" s="3"/>
      <c r="KS117" s="3"/>
      <c r="KT117" s="3"/>
      <c r="KU117" s="3"/>
      <c r="KV117" s="3"/>
      <c r="KW117" s="3"/>
      <c r="KX117" s="3"/>
      <c r="KY117" s="3"/>
      <c r="KZ117" s="3"/>
      <c r="LA117" s="3"/>
      <c r="LB117" s="3"/>
      <c r="LC117" s="3"/>
      <c r="LD117" s="3"/>
      <c r="LE117" s="3"/>
      <c r="LF117" s="3"/>
      <c r="LG117" s="3"/>
      <c r="LH117" s="3"/>
      <c r="LI117" s="3"/>
      <c r="LJ117" s="3"/>
      <c r="LK117" s="3"/>
      <c r="LL117" s="3"/>
      <c r="LM117" s="3"/>
      <c r="LN117" s="3"/>
      <c r="LO117" s="3"/>
      <c r="LP117" s="3"/>
      <c r="LQ117" s="3"/>
      <c r="LR117" s="3"/>
      <c r="LS117" s="3"/>
      <c r="LT117" s="3"/>
      <c r="LU117" s="3"/>
      <c r="LV117" s="3"/>
      <c r="LW117" s="3"/>
      <c r="LX117" s="3"/>
      <c r="LY117" s="3"/>
      <c r="LZ117" s="3"/>
      <c r="MA117" s="3"/>
      <c r="MB117" s="3"/>
      <c r="MC117" s="3"/>
      <c r="MD117" s="3"/>
      <c r="ME117" s="3"/>
      <c r="MF117" s="3"/>
      <c r="MG117" s="3"/>
      <c r="MH117" s="3"/>
      <c r="MI117" s="3"/>
      <c r="MJ117" s="3"/>
      <c r="MK117" s="3"/>
      <c r="ML117" s="3"/>
      <c r="MM117" s="3"/>
      <c r="MN117" s="3"/>
      <c r="MO117" s="3"/>
      <c r="MP117" s="3"/>
      <c r="MQ117" s="3"/>
    </row>
    <row r="118" spans="36:355" x14ac:dyDescent="0.3"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19"/>
      <c r="HF118" s="19"/>
      <c r="HG118" s="19"/>
      <c r="HH118" s="19"/>
      <c r="HI118" s="19"/>
      <c r="HJ118" s="19"/>
      <c r="HK118" s="19"/>
      <c r="HL118" s="19"/>
      <c r="HM118" s="19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  <c r="IV118" s="3"/>
      <c r="IW118" s="3"/>
      <c r="IX118" s="3"/>
      <c r="IY118" s="3"/>
      <c r="IZ118" s="3"/>
      <c r="JA118" s="3"/>
      <c r="JB118" s="3"/>
      <c r="JC118" s="3"/>
      <c r="JD118" s="3"/>
      <c r="JE118" s="3"/>
      <c r="JF118" s="3"/>
      <c r="JG118" s="3"/>
      <c r="JH118" s="3"/>
      <c r="JI118" s="3"/>
      <c r="JJ118" s="3"/>
      <c r="JK118" s="3"/>
      <c r="JL118" s="3"/>
      <c r="JM118" s="3"/>
      <c r="JN118" s="3"/>
      <c r="JO118" s="3"/>
      <c r="JP118" s="3"/>
      <c r="JQ118" s="3"/>
      <c r="JR118" s="3"/>
      <c r="JS118" s="3"/>
      <c r="JT118" s="3"/>
      <c r="JU118" s="3"/>
      <c r="JV118" s="3"/>
      <c r="JW118" s="3"/>
      <c r="JX118" s="3"/>
      <c r="JY118" s="3"/>
      <c r="JZ118" s="3"/>
      <c r="KA118" s="3"/>
      <c r="KB118" s="3"/>
      <c r="KC118" s="3"/>
      <c r="KD118" s="3"/>
      <c r="KE118" s="3"/>
      <c r="KF118" s="3"/>
      <c r="KG118" s="3"/>
      <c r="KH118" s="3"/>
      <c r="KI118" s="3"/>
      <c r="KJ118" s="3"/>
      <c r="KK118" s="3"/>
      <c r="KL118" s="3"/>
      <c r="KM118" s="3"/>
      <c r="KN118" s="3"/>
      <c r="KO118" s="3"/>
      <c r="KP118" s="3"/>
      <c r="KQ118" s="3"/>
      <c r="KR118" s="3"/>
      <c r="KS118" s="3"/>
      <c r="KT118" s="3"/>
      <c r="KU118" s="3"/>
      <c r="KV118" s="3"/>
      <c r="KW118" s="3"/>
      <c r="KX118" s="3"/>
      <c r="KY118" s="3"/>
      <c r="KZ118" s="3"/>
      <c r="LA118" s="3"/>
      <c r="LB118" s="3"/>
      <c r="LC118" s="3"/>
      <c r="LD118" s="3"/>
      <c r="LE118" s="3"/>
      <c r="LF118" s="3"/>
      <c r="LG118" s="3"/>
      <c r="LH118" s="3"/>
      <c r="LI118" s="3"/>
      <c r="LJ118" s="3"/>
      <c r="LK118" s="3"/>
      <c r="LL118" s="3"/>
      <c r="LM118" s="3"/>
      <c r="LN118" s="3"/>
      <c r="LO118" s="3"/>
      <c r="LP118" s="3"/>
      <c r="LQ118" s="3"/>
      <c r="LR118" s="3"/>
      <c r="LS118" s="3"/>
      <c r="LT118" s="3"/>
      <c r="LU118" s="3"/>
      <c r="LV118" s="3"/>
      <c r="LW118" s="3"/>
      <c r="LX118" s="3"/>
      <c r="LY118" s="3"/>
      <c r="LZ118" s="3"/>
      <c r="MA118" s="3"/>
      <c r="MB118" s="3"/>
      <c r="MC118" s="3"/>
      <c r="MD118" s="3"/>
      <c r="ME118" s="3"/>
      <c r="MF118" s="3"/>
      <c r="MG118" s="3"/>
      <c r="MH118" s="3"/>
      <c r="MI118" s="3"/>
      <c r="MJ118" s="3"/>
      <c r="MK118" s="3"/>
      <c r="ML118" s="3"/>
      <c r="MM118" s="3"/>
      <c r="MN118" s="3"/>
      <c r="MO118" s="3"/>
      <c r="MP118" s="3"/>
      <c r="MQ118" s="3"/>
    </row>
    <row r="119" spans="36:355" x14ac:dyDescent="0.3"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19"/>
      <c r="HF119" s="19"/>
      <c r="HG119" s="19"/>
      <c r="HH119" s="19"/>
      <c r="HI119" s="19"/>
      <c r="HJ119" s="19"/>
      <c r="HK119" s="19"/>
      <c r="HL119" s="19"/>
      <c r="HM119" s="19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  <c r="IV119" s="3"/>
      <c r="IW119" s="3"/>
      <c r="IX119" s="3"/>
      <c r="IY119" s="3"/>
      <c r="IZ119" s="3"/>
      <c r="JA119" s="3"/>
      <c r="JB119" s="3"/>
      <c r="JC119" s="3"/>
      <c r="JD119" s="3"/>
      <c r="JE119" s="3"/>
      <c r="JF119" s="3"/>
      <c r="JG119" s="3"/>
      <c r="JH119" s="3"/>
      <c r="JI119" s="3"/>
      <c r="JJ119" s="3"/>
      <c r="JK119" s="3"/>
      <c r="JL119" s="3"/>
      <c r="JM119" s="3"/>
      <c r="JN119" s="3"/>
      <c r="JO119" s="3"/>
      <c r="JP119" s="3"/>
      <c r="JQ119" s="3"/>
      <c r="JR119" s="3"/>
      <c r="JS119" s="3"/>
      <c r="JT119" s="3"/>
      <c r="JU119" s="3"/>
      <c r="JV119" s="3"/>
      <c r="JW119" s="3"/>
      <c r="JX119" s="3"/>
      <c r="JY119" s="3"/>
      <c r="JZ119" s="3"/>
      <c r="KA119" s="3"/>
      <c r="KB119" s="3"/>
      <c r="KC119" s="3"/>
      <c r="KD119" s="3"/>
      <c r="KE119" s="3"/>
      <c r="KF119" s="3"/>
      <c r="KG119" s="3"/>
      <c r="KH119" s="3"/>
      <c r="KI119" s="3"/>
      <c r="KJ119" s="3"/>
      <c r="KK119" s="3"/>
      <c r="KL119" s="3"/>
      <c r="KM119" s="3"/>
      <c r="KN119" s="3"/>
      <c r="KO119" s="3"/>
      <c r="KP119" s="3"/>
      <c r="KQ119" s="3"/>
      <c r="KR119" s="3"/>
      <c r="KS119" s="3"/>
      <c r="KT119" s="3"/>
      <c r="KU119" s="3"/>
      <c r="KV119" s="3"/>
      <c r="KW119" s="3"/>
      <c r="KX119" s="3"/>
      <c r="KY119" s="3"/>
      <c r="KZ119" s="3"/>
      <c r="LA119" s="3"/>
      <c r="LB119" s="3"/>
      <c r="LC119" s="3"/>
      <c r="LD119" s="3"/>
      <c r="LE119" s="3"/>
      <c r="LF119" s="3"/>
      <c r="LG119" s="3"/>
      <c r="LH119" s="3"/>
      <c r="LI119" s="3"/>
      <c r="LJ119" s="3"/>
      <c r="LK119" s="3"/>
      <c r="LL119" s="3"/>
      <c r="LM119" s="3"/>
      <c r="LN119" s="3"/>
      <c r="LO119" s="3"/>
      <c r="LP119" s="3"/>
      <c r="LQ119" s="3"/>
      <c r="LR119" s="3"/>
      <c r="LS119" s="3"/>
      <c r="LT119" s="3"/>
      <c r="LU119" s="3"/>
      <c r="LV119" s="3"/>
      <c r="LW119" s="3"/>
      <c r="LX119" s="3"/>
      <c r="LY119" s="3"/>
      <c r="LZ119" s="3"/>
      <c r="MA119" s="3"/>
      <c r="MB119" s="3"/>
      <c r="MC119" s="3"/>
      <c r="MD119" s="3"/>
      <c r="ME119" s="3"/>
      <c r="MF119" s="3"/>
      <c r="MG119" s="3"/>
      <c r="MH119" s="3"/>
      <c r="MI119" s="3"/>
      <c r="MJ119" s="3"/>
      <c r="MK119" s="3"/>
      <c r="ML119" s="3"/>
      <c r="MM119" s="3"/>
      <c r="MN119" s="3"/>
      <c r="MO119" s="3"/>
      <c r="MP119" s="3"/>
      <c r="MQ119" s="3"/>
    </row>
    <row r="120" spans="36:355" x14ac:dyDescent="0.3"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19"/>
      <c r="HF120" s="19"/>
      <c r="HG120" s="19"/>
      <c r="HH120" s="19"/>
      <c r="HI120" s="19"/>
      <c r="HJ120" s="19"/>
      <c r="HK120" s="19"/>
      <c r="HL120" s="19"/>
      <c r="HM120" s="19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  <c r="IV120" s="3"/>
      <c r="IW120" s="3"/>
      <c r="IX120" s="3"/>
      <c r="IY120" s="3"/>
      <c r="IZ120" s="3"/>
      <c r="JA120" s="3"/>
      <c r="JB120" s="3"/>
      <c r="JC120" s="3"/>
      <c r="JD120" s="3"/>
      <c r="JE120" s="3"/>
      <c r="JF120" s="3"/>
      <c r="JG120" s="3"/>
      <c r="JH120" s="3"/>
      <c r="JI120" s="3"/>
      <c r="JJ120" s="3"/>
      <c r="JK120" s="3"/>
      <c r="JL120" s="3"/>
      <c r="JM120" s="3"/>
      <c r="JN120" s="3"/>
      <c r="JO120" s="3"/>
      <c r="JP120" s="3"/>
      <c r="JQ120" s="3"/>
      <c r="JR120" s="3"/>
      <c r="JS120" s="3"/>
      <c r="JT120" s="3"/>
      <c r="JU120" s="3"/>
      <c r="JV120" s="3"/>
      <c r="JW120" s="3"/>
      <c r="JX120" s="3"/>
      <c r="JY120" s="3"/>
      <c r="JZ120" s="3"/>
      <c r="KA120" s="3"/>
      <c r="KB120" s="3"/>
      <c r="KC120" s="3"/>
      <c r="KD120" s="3"/>
      <c r="KE120" s="3"/>
      <c r="KF120" s="3"/>
      <c r="KG120" s="3"/>
      <c r="KH120" s="3"/>
      <c r="KI120" s="3"/>
      <c r="KJ120" s="3"/>
      <c r="KK120" s="3"/>
      <c r="KL120" s="3"/>
      <c r="KM120" s="3"/>
      <c r="KN120" s="3"/>
      <c r="KO120" s="3"/>
      <c r="KP120" s="3"/>
      <c r="KQ120" s="3"/>
      <c r="KR120" s="3"/>
      <c r="KS120" s="3"/>
      <c r="KT120" s="3"/>
      <c r="KU120" s="3"/>
      <c r="KV120" s="3"/>
      <c r="KW120" s="3"/>
      <c r="KX120" s="3"/>
      <c r="KY120" s="3"/>
      <c r="KZ120" s="3"/>
      <c r="LA120" s="3"/>
      <c r="LB120" s="3"/>
      <c r="LC120" s="3"/>
      <c r="LD120" s="3"/>
      <c r="LE120" s="3"/>
      <c r="LF120" s="3"/>
      <c r="LG120" s="3"/>
      <c r="LH120" s="3"/>
      <c r="LI120" s="3"/>
      <c r="LJ120" s="3"/>
      <c r="LK120" s="3"/>
      <c r="LL120" s="3"/>
      <c r="LM120" s="3"/>
      <c r="LN120" s="3"/>
      <c r="LO120" s="3"/>
      <c r="LP120" s="3"/>
      <c r="LQ120" s="3"/>
      <c r="LR120" s="3"/>
      <c r="LS120" s="3"/>
      <c r="LT120" s="3"/>
      <c r="LU120" s="3"/>
      <c r="LV120" s="3"/>
      <c r="LW120" s="3"/>
      <c r="LX120" s="3"/>
      <c r="LY120" s="3"/>
      <c r="LZ120" s="3"/>
      <c r="MA120" s="3"/>
      <c r="MB120" s="3"/>
      <c r="MC120" s="3"/>
      <c r="MD120" s="3"/>
      <c r="ME120" s="3"/>
      <c r="MF120" s="3"/>
      <c r="MG120" s="3"/>
      <c r="MH120" s="3"/>
      <c r="MI120" s="3"/>
      <c r="MJ120" s="3"/>
      <c r="MK120" s="3"/>
      <c r="ML120" s="3"/>
      <c r="MM120" s="3"/>
      <c r="MN120" s="3"/>
      <c r="MO120" s="3"/>
      <c r="MP120" s="3"/>
      <c r="MQ120" s="3"/>
    </row>
    <row r="121" spans="36:355" x14ac:dyDescent="0.3"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19"/>
      <c r="HF121" s="19"/>
      <c r="HG121" s="19"/>
      <c r="HH121" s="19"/>
      <c r="HI121" s="19"/>
      <c r="HJ121" s="19"/>
      <c r="HK121" s="19"/>
      <c r="HL121" s="19"/>
      <c r="HM121" s="19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  <c r="IV121" s="3"/>
      <c r="IW121" s="3"/>
      <c r="IX121" s="3"/>
      <c r="IY121" s="3"/>
      <c r="IZ121" s="3"/>
      <c r="JA121" s="3"/>
      <c r="JB121" s="3"/>
      <c r="JC121" s="3"/>
      <c r="JD121" s="3"/>
      <c r="JE121" s="3"/>
      <c r="JF121" s="3"/>
      <c r="JG121" s="3"/>
      <c r="JH121" s="3"/>
      <c r="JI121" s="3"/>
      <c r="JJ121" s="3"/>
      <c r="JK121" s="3"/>
      <c r="JL121" s="3"/>
      <c r="JM121" s="3"/>
      <c r="JN121" s="3"/>
      <c r="JO121" s="3"/>
      <c r="JP121" s="3"/>
      <c r="JQ121" s="3"/>
      <c r="JR121" s="3"/>
      <c r="JS121" s="3"/>
      <c r="JT121" s="3"/>
      <c r="JU121" s="3"/>
      <c r="JV121" s="3"/>
      <c r="JW121" s="3"/>
      <c r="JX121" s="3"/>
      <c r="JY121" s="3"/>
      <c r="JZ121" s="3"/>
      <c r="KA121" s="3"/>
      <c r="KB121" s="3"/>
      <c r="KC121" s="3"/>
      <c r="KD121" s="3"/>
      <c r="KE121" s="3"/>
      <c r="KF121" s="3"/>
      <c r="KG121" s="3"/>
      <c r="KH121" s="3"/>
      <c r="KI121" s="3"/>
      <c r="KJ121" s="3"/>
      <c r="KK121" s="3"/>
      <c r="KL121" s="3"/>
      <c r="KM121" s="3"/>
      <c r="KN121" s="3"/>
      <c r="KO121" s="3"/>
      <c r="KP121" s="3"/>
      <c r="KQ121" s="3"/>
      <c r="KR121" s="3"/>
      <c r="KS121" s="3"/>
      <c r="KT121" s="3"/>
      <c r="KU121" s="3"/>
      <c r="KV121" s="3"/>
      <c r="KW121" s="3"/>
      <c r="KX121" s="3"/>
      <c r="KY121" s="3"/>
      <c r="KZ121" s="3"/>
      <c r="LA121" s="3"/>
      <c r="LB121" s="3"/>
      <c r="LC121" s="3"/>
      <c r="LD121" s="3"/>
      <c r="LE121" s="3"/>
      <c r="LF121" s="3"/>
      <c r="LG121" s="3"/>
      <c r="LH121" s="3"/>
      <c r="LI121" s="3"/>
      <c r="LJ121" s="3"/>
      <c r="LK121" s="3"/>
      <c r="LL121" s="3"/>
      <c r="LM121" s="3"/>
      <c r="LN121" s="3"/>
      <c r="LO121" s="3"/>
      <c r="LP121" s="3"/>
      <c r="LQ121" s="3"/>
      <c r="LR121" s="3"/>
      <c r="LS121" s="3"/>
      <c r="LT121" s="3"/>
      <c r="LU121" s="3"/>
      <c r="LV121" s="3"/>
      <c r="LW121" s="3"/>
      <c r="LX121" s="3"/>
      <c r="LY121" s="3"/>
      <c r="LZ121" s="3"/>
      <c r="MA121" s="3"/>
      <c r="MB121" s="3"/>
      <c r="MC121" s="3"/>
      <c r="MD121" s="3"/>
      <c r="ME121" s="3"/>
      <c r="MF121" s="3"/>
      <c r="MG121" s="3"/>
      <c r="MH121" s="3"/>
      <c r="MI121" s="3"/>
      <c r="MJ121" s="3"/>
      <c r="MK121" s="3"/>
      <c r="ML121" s="3"/>
      <c r="MM121" s="3"/>
      <c r="MN121" s="3"/>
      <c r="MO121" s="3"/>
      <c r="MP121" s="3"/>
      <c r="MQ121" s="3"/>
    </row>
    <row r="122" spans="36:355" x14ac:dyDescent="0.3"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19"/>
      <c r="HF122" s="19"/>
      <c r="HG122" s="19"/>
      <c r="HH122" s="19"/>
      <c r="HI122" s="19"/>
      <c r="HJ122" s="19"/>
      <c r="HK122" s="19"/>
      <c r="HL122" s="19"/>
      <c r="HM122" s="19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  <c r="IV122" s="3"/>
      <c r="IW122" s="3"/>
      <c r="IX122" s="3"/>
      <c r="IY122" s="3"/>
      <c r="IZ122" s="3"/>
      <c r="JA122" s="3"/>
      <c r="JB122" s="3"/>
      <c r="JC122" s="3"/>
      <c r="JD122" s="3"/>
      <c r="JE122" s="3"/>
      <c r="JF122" s="3"/>
      <c r="JG122" s="3"/>
      <c r="JH122" s="3"/>
      <c r="JI122" s="3"/>
      <c r="JJ122" s="3"/>
      <c r="JK122" s="3"/>
      <c r="JL122" s="3"/>
      <c r="JM122" s="3"/>
      <c r="JN122" s="3"/>
      <c r="JO122" s="3"/>
      <c r="JP122" s="3"/>
      <c r="JQ122" s="3"/>
      <c r="JR122" s="3"/>
      <c r="JS122" s="3"/>
      <c r="JT122" s="3"/>
      <c r="JU122" s="3"/>
      <c r="JV122" s="3"/>
      <c r="JW122" s="3"/>
      <c r="JX122" s="3"/>
      <c r="JY122" s="3"/>
      <c r="JZ122" s="3"/>
      <c r="KA122" s="3"/>
      <c r="KB122" s="3"/>
      <c r="KC122" s="3"/>
      <c r="KD122" s="3"/>
      <c r="KE122" s="3"/>
      <c r="KF122" s="3"/>
      <c r="KG122" s="3"/>
      <c r="KH122" s="3"/>
      <c r="KI122" s="3"/>
      <c r="KJ122" s="3"/>
      <c r="KK122" s="3"/>
      <c r="KL122" s="3"/>
      <c r="KM122" s="3"/>
      <c r="KN122" s="3"/>
      <c r="KO122" s="3"/>
      <c r="KP122" s="3"/>
      <c r="KQ122" s="3"/>
      <c r="KR122" s="3"/>
      <c r="KS122" s="3"/>
      <c r="KT122" s="3"/>
      <c r="KU122" s="3"/>
      <c r="KV122" s="3"/>
      <c r="KW122" s="3"/>
      <c r="KX122" s="3"/>
      <c r="KY122" s="3"/>
      <c r="KZ122" s="3"/>
      <c r="LA122" s="3"/>
      <c r="LB122" s="3"/>
      <c r="LC122" s="3"/>
      <c r="LD122" s="3"/>
      <c r="LE122" s="3"/>
      <c r="LF122" s="3"/>
      <c r="LG122" s="3"/>
      <c r="LH122" s="3"/>
      <c r="LI122" s="3"/>
      <c r="LJ122" s="3"/>
      <c r="LK122" s="3"/>
      <c r="LL122" s="3"/>
      <c r="LM122" s="3"/>
      <c r="LN122" s="3"/>
      <c r="LO122" s="3"/>
      <c r="LP122" s="3"/>
      <c r="LQ122" s="3"/>
      <c r="LR122" s="3"/>
      <c r="LS122" s="3"/>
      <c r="LT122" s="3"/>
      <c r="LU122" s="3"/>
      <c r="LV122" s="3"/>
      <c r="LW122" s="3"/>
      <c r="LX122" s="3"/>
      <c r="LY122" s="3"/>
      <c r="LZ122" s="3"/>
      <c r="MA122" s="3"/>
      <c r="MB122" s="3"/>
      <c r="MC122" s="3"/>
      <c r="MD122" s="3"/>
      <c r="ME122" s="3"/>
      <c r="MF122" s="3"/>
      <c r="MG122" s="3"/>
      <c r="MH122" s="3"/>
      <c r="MI122" s="3"/>
      <c r="MJ122" s="3"/>
      <c r="MK122" s="3"/>
      <c r="ML122" s="3"/>
      <c r="MM122" s="3"/>
      <c r="MN122" s="3"/>
      <c r="MO122" s="3"/>
      <c r="MP122" s="3"/>
      <c r="MQ122" s="3"/>
    </row>
    <row r="123" spans="36:355" x14ac:dyDescent="0.3"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19"/>
      <c r="HF123" s="19"/>
      <c r="HG123" s="19"/>
      <c r="HH123" s="19"/>
      <c r="HI123" s="19"/>
      <c r="HJ123" s="19"/>
      <c r="HK123" s="19"/>
      <c r="HL123" s="19"/>
      <c r="HM123" s="19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  <c r="IV123" s="3"/>
      <c r="IW123" s="3"/>
      <c r="IX123" s="3"/>
      <c r="IY123" s="3"/>
      <c r="IZ123" s="3"/>
      <c r="JA123" s="3"/>
      <c r="JB123" s="3"/>
      <c r="JC123" s="3"/>
      <c r="JD123" s="3"/>
      <c r="JE123" s="3"/>
      <c r="JF123" s="3"/>
      <c r="JG123" s="3"/>
      <c r="JH123" s="3"/>
      <c r="JI123" s="3"/>
      <c r="JJ123" s="3"/>
      <c r="JK123" s="3"/>
      <c r="JL123" s="3"/>
      <c r="JM123" s="3"/>
      <c r="JN123" s="3"/>
      <c r="JO123" s="3"/>
      <c r="JP123" s="3"/>
      <c r="JQ123" s="3"/>
      <c r="JR123" s="3"/>
      <c r="JS123" s="3"/>
      <c r="JT123" s="3"/>
      <c r="JU123" s="3"/>
      <c r="JV123" s="3"/>
      <c r="JW123" s="3"/>
      <c r="JX123" s="3"/>
      <c r="JY123" s="3"/>
      <c r="JZ123" s="3"/>
      <c r="KA123" s="3"/>
      <c r="KB123" s="3"/>
      <c r="KC123" s="3"/>
      <c r="KD123" s="3"/>
      <c r="KE123" s="3"/>
      <c r="KF123" s="3"/>
      <c r="KG123" s="3"/>
      <c r="KH123" s="3"/>
      <c r="KI123" s="3"/>
      <c r="KJ123" s="3"/>
      <c r="KK123" s="3"/>
      <c r="KL123" s="3"/>
      <c r="KM123" s="3"/>
      <c r="KN123" s="3"/>
      <c r="KO123" s="3"/>
      <c r="KP123" s="3"/>
      <c r="KQ123" s="3"/>
      <c r="KR123" s="3"/>
      <c r="KS123" s="3"/>
      <c r="KT123" s="3"/>
      <c r="KU123" s="3"/>
      <c r="KV123" s="3"/>
      <c r="KW123" s="3"/>
      <c r="KX123" s="3"/>
      <c r="KY123" s="3"/>
      <c r="KZ123" s="3"/>
      <c r="LA123" s="3"/>
      <c r="LB123" s="3"/>
      <c r="LC123" s="3"/>
      <c r="LD123" s="3"/>
      <c r="LE123" s="3"/>
      <c r="LF123" s="3"/>
      <c r="LG123" s="3"/>
      <c r="LH123" s="3"/>
      <c r="LI123" s="3"/>
      <c r="LJ123" s="3"/>
      <c r="LK123" s="3"/>
      <c r="LL123" s="3"/>
      <c r="LM123" s="3"/>
      <c r="LN123" s="3"/>
      <c r="LO123" s="3"/>
      <c r="LP123" s="3"/>
      <c r="LQ123" s="3"/>
      <c r="LR123" s="3"/>
      <c r="LS123" s="3"/>
      <c r="LT123" s="3"/>
      <c r="LU123" s="3"/>
      <c r="LV123" s="3"/>
      <c r="LW123" s="3"/>
      <c r="LX123" s="3"/>
      <c r="LY123" s="3"/>
      <c r="LZ123" s="3"/>
      <c r="MA123" s="3"/>
      <c r="MB123" s="3"/>
      <c r="MC123" s="3"/>
      <c r="MD123" s="3"/>
      <c r="ME123" s="3"/>
      <c r="MF123" s="3"/>
      <c r="MG123" s="3"/>
      <c r="MH123" s="3"/>
      <c r="MI123" s="3"/>
      <c r="MJ123" s="3"/>
      <c r="MK123" s="3"/>
      <c r="ML123" s="3"/>
      <c r="MM123" s="3"/>
      <c r="MN123" s="3"/>
      <c r="MO123" s="3"/>
      <c r="MP123" s="3"/>
      <c r="MQ123" s="3"/>
    </row>
    <row r="124" spans="36:355" x14ac:dyDescent="0.3"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19"/>
      <c r="HF124" s="19"/>
      <c r="HG124" s="19"/>
      <c r="HH124" s="19"/>
      <c r="HI124" s="19"/>
      <c r="HJ124" s="19"/>
      <c r="HK124" s="19"/>
      <c r="HL124" s="19"/>
      <c r="HM124" s="19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  <c r="IV124" s="3"/>
      <c r="IW124" s="3"/>
      <c r="IX124" s="3"/>
      <c r="IY124" s="3"/>
      <c r="IZ124" s="3"/>
      <c r="JA124" s="3"/>
      <c r="JB124" s="3"/>
      <c r="JC124" s="3"/>
      <c r="JD124" s="3"/>
      <c r="JE124" s="3"/>
      <c r="JF124" s="3"/>
      <c r="JG124" s="3"/>
      <c r="JH124" s="3"/>
      <c r="JI124" s="3"/>
      <c r="JJ124" s="3"/>
      <c r="JK124" s="3"/>
      <c r="JL124" s="3"/>
      <c r="JM124" s="3"/>
      <c r="JN124" s="3"/>
      <c r="JO124" s="3"/>
      <c r="JP124" s="3"/>
      <c r="JQ124" s="3"/>
      <c r="JR124" s="3"/>
      <c r="JS124" s="3"/>
      <c r="JT124" s="3"/>
      <c r="JU124" s="3"/>
      <c r="JV124" s="3"/>
      <c r="JW124" s="3"/>
      <c r="JX124" s="3"/>
      <c r="JY124" s="3"/>
      <c r="JZ124" s="3"/>
      <c r="KA124" s="3"/>
      <c r="KB124" s="3"/>
      <c r="KC124" s="3"/>
      <c r="KD124" s="3"/>
      <c r="KE124" s="3"/>
      <c r="KF124" s="3"/>
      <c r="KG124" s="3"/>
      <c r="KH124" s="3"/>
      <c r="KI124" s="3"/>
      <c r="KJ124" s="3"/>
      <c r="KK124" s="3"/>
      <c r="KL124" s="3"/>
      <c r="KM124" s="3"/>
      <c r="KN124" s="3"/>
      <c r="KO124" s="3"/>
      <c r="KP124" s="3"/>
      <c r="KQ124" s="3"/>
      <c r="KR124" s="3"/>
      <c r="KS124" s="3"/>
      <c r="KT124" s="3"/>
      <c r="KU124" s="3"/>
      <c r="KV124" s="3"/>
      <c r="KW124" s="3"/>
      <c r="KX124" s="3"/>
      <c r="KY124" s="3"/>
      <c r="KZ124" s="3"/>
      <c r="LA124" s="3"/>
      <c r="LB124" s="3"/>
      <c r="LC124" s="3"/>
      <c r="LD124" s="3"/>
      <c r="LE124" s="3"/>
      <c r="LF124" s="3"/>
      <c r="LG124" s="3"/>
      <c r="LH124" s="3"/>
      <c r="LI124" s="3"/>
      <c r="LJ124" s="3"/>
      <c r="LK124" s="3"/>
      <c r="LL124" s="3"/>
      <c r="LM124" s="3"/>
      <c r="LN124" s="3"/>
      <c r="LO124" s="3"/>
      <c r="LP124" s="3"/>
      <c r="LQ124" s="3"/>
      <c r="LR124" s="3"/>
      <c r="LS124" s="3"/>
      <c r="LT124" s="3"/>
      <c r="LU124" s="3"/>
      <c r="LV124" s="3"/>
      <c r="LW124" s="3"/>
      <c r="LX124" s="3"/>
      <c r="LY124" s="3"/>
      <c r="LZ124" s="3"/>
      <c r="MA124" s="3"/>
      <c r="MB124" s="3"/>
      <c r="MC124" s="3"/>
      <c r="MD124" s="3"/>
      <c r="ME124" s="3"/>
      <c r="MF124" s="3"/>
      <c r="MG124" s="3"/>
      <c r="MH124" s="3"/>
      <c r="MI124" s="3"/>
      <c r="MJ124" s="3"/>
      <c r="MK124" s="3"/>
      <c r="ML124" s="3"/>
      <c r="MM124" s="3"/>
      <c r="MN124" s="3"/>
      <c r="MO124" s="3"/>
      <c r="MP124" s="3"/>
      <c r="MQ124" s="3"/>
    </row>
    <row r="125" spans="36:355" x14ac:dyDescent="0.3"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19"/>
      <c r="HF125" s="19"/>
      <c r="HG125" s="19"/>
      <c r="HH125" s="19"/>
      <c r="HI125" s="19"/>
      <c r="HJ125" s="19"/>
      <c r="HK125" s="19"/>
      <c r="HL125" s="19"/>
      <c r="HM125" s="19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  <c r="IV125" s="3"/>
      <c r="IW125" s="3"/>
      <c r="IX125" s="3"/>
      <c r="IY125" s="3"/>
      <c r="IZ125" s="3"/>
      <c r="JA125" s="3"/>
      <c r="JB125" s="3"/>
      <c r="JC125" s="3"/>
      <c r="JD125" s="3"/>
      <c r="JE125" s="3"/>
      <c r="JF125" s="3"/>
      <c r="JG125" s="3"/>
      <c r="JH125" s="3"/>
      <c r="JI125" s="3"/>
      <c r="JJ125" s="3"/>
      <c r="JK125" s="3"/>
      <c r="JL125" s="3"/>
      <c r="JM125" s="3"/>
      <c r="JN125" s="3"/>
      <c r="JO125" s="3"/>
      <c r="JP125" s="3"/>
      <c r="JQ125" s="3"/>
      <c r="JR125" s="3"/>
      <c r="JS125" s="3"/>
      <c r="JT125" s="3"/>
      <c r="JU125" s="3"/>
      <c r="JV125" s="3"/>
      <c r="JW125" s="3"/>
      <c r="JX125" s="3"/>
      <c r="JY125" s="3"/>
      <c r="JZ125" s="3"/>
      <c r="KA125" s="3"/>
      <c r="KB125" s="3"/>
      <c r="KC125" s="3"/>
      <c r="KD125" s="3"/>
      <c r="KE125" s="3"/>
      <c r="KF125" s="3"/>
      <c r="KG125" s="3"/>
      <c r="KH125" s="3"/>
      <c r="KI125" s="3"/>
      <c r="KJ125" s="3"/>
      <c r="KK125" s="3"/>
      <c r="KL125" s="3"/>
      <c r="KM125" s="3"/>
      <c r="KN125" s="3"/>
      <c r="KO125" s="3"/>
      <c r="KP125" s="3"/>
      <c r="KQ125" s="3"/>
      <c r="KR125" s="3"/>
      <c r="KS125" s="3"/>
      <c r="KT125" s="3"/>
      <c r="KU125" s="3"/>
      <c r="KV125" s="3"/>
      <c r="KW125" s="3"/>
      <c r="KX125" s="3"/>
      <c r="KY125" s="3"/>
      <c r="KZ125" s="3"/>
      <c r="LA125" s="3"/>
      <c r="LB125" s="3"/>
      <c r="LC125" s="3"/>
      <c r="LD125" s="3"/>
      <c r="LE125" s="3"/>
      <c r="LF125" s="3"/>
      <c r="LG125" s="3"/>
      <c r="LH125" s="3"/>
      <c r="LI125" s="3"/>
      <c r="LJ125" s="3"/>
      <c r="LK125" s="3"/>
      <c r="LL125" s="3"/>
      <c r="LM125" s="3"/>
      <c r="LN125" s="3"/>
      <c r="LO125" s="3"/>
      <c r="LP125" s="3"/>
      <c r="LQ125" s="3"/>
      <c r="LR125" s="3"/>
      <c r="LS125" s="3"/>
      <c r="LT125" s="3"/>
      <c r="LU125" s="3"/>
      <c r="LV125" s="3"/>
      <c r="LW125" s="3"/>
      <c r="LX125" s="3"/>
      <c r="LY125" s="3"/>
      <c r="LZ125" s="3"/>
      <c r="MA125" s="3"/>
      <c r="MB125" s="3"/>
      <c r="MC125" s="3"/>
      <c r="MD125" s="3"/>
      <c r="ME125" s="3"/>
      <c r="MF125" s="3"/>
      <c r="MG125" s="3"/>
      <c r="MH125" s="3"/>
      <c r="MI125" s="3"/>
      <c r="MJ125" s="3"/>
      <c r="MK125" s="3"/>
      <c r="ML125" s="3"/>
      <c r="MM125" s="3"/>
      <c r="MN125" s="3"/>
      <c r="MO125" s="3"/>
      <c r="MP125" s="3"/>
      <c r="MQ125" s="3"/>
    </row>
    <row r="126" spans="36:355" x14ac:dyDescent="0.3"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19"/>
      <c r="HF126" s="19"/>
      <c r="HG126" s="19"/>
      <c r="HH126" s="19"/>
      <c r="HI126" s="19"/>
      <c r="HJ126" s="19"/>
      <c r="HK126" s="19"/>
      <c r="HL126" s="19"/>
      <c r="HM126" s="19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  <c r="IV126" s="3"/>
      <c r="IW126" s="3"/>
      <c r="IX126" s="3"/>
      <c r="IY126" s="3"/>
      <c r="IZ126" s="3"/>
      <c r="JA126" s="3"/>
      <c r="JB126" s="3"/>
      <c r="JC126" s="3"/>
      <c r="JD126" s="3"/>
      <c r="JE126" s="3"/>
      <c r="JF126" s="3"/>
      <c r="JG126" s="3"/>
      <c r="JH126" s="3"/>
      <c r="JI126" s="3"/>
      <c r="JJ126" s="3"/>
      <c r="JK126" s="3"/>
      <c r="JL126" s="3"/>
      <c r="JM126" s="3"/>
      <c r="JN126" s="3"/>
      <c r="JO126" s="3"/>
      <c r="JP126" s="3"/>
      <c r="JQ126" s="3"/>
      <c r="JR126" s="3"/>
      <c r="JS126" s="3"/>
      <c r="JT126" s="3"/>
      <c r="JU126" s="3"/>
      <c r="JV126" s="3"/>
      <c r="JW126" s="3"/>
      <c r="JX126" s="3"/>
      <c r="JY126" s="3"/>
      <c r="JZ126" s="3"/>
      <c r="KA126" s="3"/>
      <c r="KB126" s="3"/>
      <c r="KC126" s="3"/>
      <c r="KD126" s="3"/>
      <c r="KE126" s="3"/>
      <c r="KF126" s="3"/>
      <c r="KG126" s="3"/>
      <c r="KH126" s="3"/>
      <c r="KI126" s="3"/>
      <c r="KJ126" s="3"/>
      <c r="KK126" s="3"/>
      <c r="KL126" s="3"/>
      <c r="KM126" s="3"/>
      <c r="KN126" s="3"/>
      <c r="KO126" s="3"/>
      <c r="KP126" s="3"/>
      <c r="KQ126" s="3"/>
      <c r="KR126" s="3"/>
      <c r="KS126" s="3"/>
      <c r="KT126" s="3"/>
      <c r="KU126" s="3"/>
      <c r="KV126" s="3"/>
      <c r="KW126" s="3"/>
      <c r="KX126" s="3"/>
      <c r="KY126" s="3"/>
      <c r="KZ126" s="3"/>
      <c r="LA126" s="3"/>
      <c r="LB126" s="3"/>
      <c r="LC126" s="3"/>
      <c r="LD126" s="3"/>
      <c r="LE126" s="3"/>
      <c r="LF126" s="3"/>
      <c r="LG126" s="3"/>
      <c r="LH126" s="3"/>
      <c r="LI126" s="3"/>
      <c r="LJ126" s="3"/>
      <c r="LK126" s="3"/>
      <c r="LL126" s="3"/>
      <c r="LM126" s="3"/>
      <c r="LN126" s="3"/>
      <c r="LO126" s="3"/>
      <c r="LP126" s="3"/>
      <c r="LQ126" s="3"/>
      <c r="LR126" s="3"/>
      <c r="LS126" s="3"/>
      <c r="LT126" s="3"/>
      <c r="LU126" s="3"/>
      <c r="LV126" s="3"/>
      <c r="LW126" s="3"/>
      <c r="LX126" s="3"/>
      <c r="LY126" s="3"/>
      <c r="LZ126" s="3"/>
      <c r="MA126" s="3"/>
      <c r="MB126" s="3"/>
      <c r="MC126" s="3"/>
      <c r="MD126" s="3"/>
      <c r="ME126" s="3"/>
      <c r="MF126" s="3"/>
      <c r="MG126" s="3"/>
      <c r="MH126" s="3"/>
      <c r="MI126" s="3"/>
      <c r="MJ126" s="3"/>
      <c r="MK126" s="3"/>
      <c r="ML126" s="3"/>
      <c r="MM126" s="3"/>
      <c r="MN126" s="3"/>
      <c r="MO126" s="3"/>
      <c r="MP126" s="3"/>
      <c r="MQ126" s="3"/>
    </row>
    <row r="127" spans="36:355" x14ac:dyDescent="0.3"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19"/>
      <c r="HF127" s="19"/>
      <c r="HG127" s="19"/>
      <c r="HH127" s="19"/>
      <c r="HI127" s="19"/>
      <c r="HJ127" s="19"/>
      <c r="HK127" s="19"/>
      <c r="HL127" s="19"/>
      <c r="HM127" s="19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  <c r="IV127" s="3"/>
      <c r="IW127" s="3"/>
      <c r="IX127" s="3"/>
      <c r="IY127" s="3"/>
      <c r="IZ127" s="3"/>
      <c r="JA127" s="3"/>
      <c r="JB127" s="3"/>
      <c r="JC127" s="3"/>
      <c r="JD127" s="3"/>
      <c r="JE127" s="3"/>
      <c r="JF127" s="3"/>
      <c r="JG127" s="3"/>
      <c r="JH127" s="3"/>
      <c r="JI127" s="3"/>
      <c r="JJ127" s="3"/>
      <c r="JK127" s="3"/>
      <c r="JL127" s="3"/>
      <c r="JM127" s="3"/>
      <c r="JN127" s="3"/>
      <c r="JO127" s="3"/>
      <c r="JP127" s="3"/>
      <c r="JQ127" s="3"/>
      <c r="JR127" s="3"/>
      <c r="JS127" s="3"/>
      <c r="JT127" s="3"/>
      <c r="JU127" s="3"/>
      <c r="JV127" s="3"/>
      <c r="JW127" s="3"/>
      <c r="JX127" s="3"/>
      <c r="JY127" s="3"/>
      <c r="JZ127" s="3"/>
      <c r="KA127" s="3"/>
      <c r="KB127" s="3"/>
      <c r="KC127" s="3"/>
      <c r="KD127" s="3"/>
      <c r="KE127" s="3"/>
      <c r="KF127" s="3"/>
      <c r="KG127" s="3"/>
      <c r="KH127" s="3"/>
      <c r="KI127" s="3"/>
      <c r="KJ127" s="3"/>
      <c r="KK127" s="3"/>
      <c r="KL127" s="3"/>
      <c r="KM127" s="3"/>
      <c r="KN127" s="3"/>
      <c r="KO127" s="3"/>
      <c r="KP127" s="3"/>
      <c r="KQ127" s="3"/>
      <c r="KR127" s="3"/>
      <c r="KS127" s="3"/>
      <c r="KT127" s="3"/>
      <c r="KU127" s="3"/>
      <c r="KV127" s="3"/>
      <c r="KW127" s="3"/>
      <c r="KX127" s="3"/>
      <c r="KY127" s="3"/>
      <c r="KZ127" s="3"/>
      <c r="LA127" s="3"/>
      <c r="LB127" s="3"/>
      <c r="LC127" s="3"/>
      <c r="LD127" s="3"/>
      <c r="LE127" s="3"/>
      <c r="LF127" s="3"/>
      <c r="LG127" s="3"/>
      <c r="LH127" s="3"/>
      <c r="LI127" s="3"/>
      <c r="LJ127" s="3"/>
      <c r="LK127" s="3"/>
      <c r="LL127" s="3"/>
      <c r="LM127" s="3"/>
      <c r="LN127" s="3"/>
      <c r="LO127" s="3"/>
      <c r="LP127" s="3"/>
      <c r="LQ127" s="3"/>
      <c r="LR127" s="3"/>
      <c r="LS127" s="3"/>
      <c r="LT127" s="3"/>
      <c r="LU127" s="3"/>
      <c r="LV127" s="3"/>
      <c r="LW127" s="3"/>
      <c r="LX127" s="3"/>
      <c r="LY127" s="3"/>
      <c r="LZ127" s="3"/>
      <c r="MA127" s="3"/>
      <c r="MB127" s="3"/>
      <c r="MC127" s="3"/>
      <c r="MD127" s="3"/>
      <c r="ME127" s="3"/>
      <c r="MF127" s="3"/>
      <c r="MG127" s="3"/>
      <c r="MH127" s="3"/>
      <c r="MI127" s="3"/>
      <c r="MJ127" s="3"/>
      <c r="MK127" s="3"/>
      <c r="ML127" s="3"/>
      <c r="MM127" s="3"/>
      <c r="MN127" s="3"/>
      <c r="MO127" s="3"/>
      <c r="MP127" s="3"/>
      <c r="MQ127" s="3"/>
    </row>
    <row r="128" spans="36:355" x14ac:dyDescent="0.3"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19"/>
      <c r="HF128" s="19"/>
      <c r="HG128" s="19"/>
      <c r="HH128" s="19"/>
      <c r="HI128" s="19"/>
      <c r="HJ128" s="19"/>
      <c r="HK128" s="19"/>
      <c r="HL128" s="19"/>
      <c r="HM128" s="19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  <c r="IV128" s="3"/>
      <c r="IW128" s="3"/>
      <c r="IX128" s="3"/>
      <c r="IY128" s="3"/>
      <c r="IZ128" s="3"/>
      <c r="JA128" s="3"/>
      <c r="JB128" s="3"/>
      <c r="JC128" s="3"/>
      <c r="JD128" s="3"/>
      <c r="JE128" s="3"/>
      <c r="JF128" s="3"/>
      <c r="JG128" s="3"/>
      <c r="JH128" s="3"/>
      <c r="JI128" s="3"/>
      <c r="JJ128" s="3"/>
      <c r="JK128" s="3"/>
      <c r="JL128" s="3"/>
      <c r="JM128" s="3"/>
      <c r="JN128" s="3"/>
      <c r="JO128" s="3"/>
      <c r="JP128" s="3"/>
      <c r="JQ128" s="3"/>
      <c r="JR128" s="3"/>
      <c r="JS128" s="3"/>
      <c r="JT128" s="3"/>
      <c r="JU128" s="3"/>
      <c r="JV128" s="3"/>
      <c r="JW128" s="3"/>
      <c r="JX128" s="3"/>
      <c r="JY128" s="3"/>
      <c r="JZ128" s="3"/>
      <c r="KA128" s="3"/>
      <c r="KB128" s="3"/>
      <c r="KC128" s="3"/>
      <c r="KD128" s="3"/>
      <c r="KE128" s="3"/>
      <c r="KF128" s="3"/>
      <c r="KG128" s="3"/>
      <c r="KH128" s="3"/>
      <c r="KI128" s="3"/>
      <c r="KJ128" s="3"/>
      <c r="KK128" s="3"/>
      <c r="KL128" s="3"/>
      <c r="KM128" s="3"/>
      <c r="KN128" s="3"/>
      <c r="KO128" s="3"/>
      <c r="KP128" s="3"/>
      <c r="KQ128" s="3"/>
      <c r="KR128" s="3"/>
      <c r="KS128" s="3"/>
      <c r="KT128" s="3"/>
      <c r="KU128" s="3"/>
      <c r="KV128" s="3"/>
      <c r="KW128" s="3"/>
      <c r="KX128" s="3"/>
      <c r="KY128" s="3"/>
      <c r="KZ128" s="3"/>
      <c r="LA128" s="3"/>
      <c r="LB128" s="3"/>
      <c r="LC128" s="3"/>
      <c r="LD128" s="3"/>
      <c r="LE128" s="3"/>
      <c r="LF128" s="3"/>
      <c r="LG128" s="3"/>
      <c r="LH128" s="3"/>
      <c r="LI128" s="3"/>
      <c r="LJ128" s="3"/>
      <c r="LK128" s="3"/>
      <c r="LL128" s="3"/>
      <c r="LM128" s="3"/>
      <c r="LN128" s="3"/>
      <c r="LO128" s="3"/>
      <c r="LP128" s="3"/>
      <c r="LQ128" s="3"/>
      <c r="LR128" s="3"/>
      <c r="LS128" s="3"/>
      <c r="LT128" s="3"/>
      <c r="LU128" s="3"/>
      <c r="LV128" s="3"/>
      <c r="LW128" s="3"/>
      <c r="LX128" s="3"/>
      <c r="LY128" s="3"/>
      <c r="LZ128" s="3"/>
      <c r="MA128" s="3"/>
      <c r="MB128" s="3"/>
      <c r="MC128" s="3"/>
      <c r="MD128" s="3"/>
      <c r="ME128" s="3"/>
      <c r="MF128" s="3"/>
      <c r="MG128" s="3"/>
      <c r="MH128" s="3"/>
      <c r="MI128" s="3"/>
      <c r="MJ128" s="3"/>
      <c r="MK128" s="3"/>
      <c r="ML128" s="3"/>
      <c r="MM128" s="3"/>
      <c r="MN128" s="3"/>
      <c r="MO128" s="3"/>
      <c r="MP128" s="3"/>
      <c r="MQ128" s="3"/>
    </row>
    <row r="129" spans="36:355" x14ac:dyDescent="0.3"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19"/>
      <c r="HF129" s="19"/>
      <c r="HG129" s="19"/>
      <c r="HH129" s="19"/>
      <c r="HI129" s="19"/>
      <c r="HJ129" s="19"/>
      <c r="HK129" s="19"/>
      <c r="HL129" s="19"/>
      <c r="HM129" s="19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  <c r="IV129" s="3"/>
      <c r="IW129" s="3"/>
      <c r="IX129" s="3"/>
      <c r="IY129" s="3"/>
      <c r="IZ129" s="3"/>
      <c r="JA129" s="3"/>
      <c r="JB129" s="3"/>
      <c r="JC129" s="3"/>
      <c r="JD129" s="3"/>
      <c r="JE129" s="3"/>
      <c r="JF129" s="3"/>
      <c r="JG129" s="3"/>
      <c r="JH129" s="3"/>
      <c r="JI129" s="3"/>
      <c r="JJ129" s="3"/>
      <c r="JK129" s="3"/>
      <c r="JL129" s="3"/>
      <c r="JM129" s="3"/>
      <c r="JN129" s="3"/>
      <c r="JO129" s="3"/>
      <c r="JP129" s="3"/>
      <c r="JQ129" s="3"/>
      <c r="JR129" s="3"/>
      <c r="JS129" s="3"/>
      <c r="JT129" s="3"/>
      <c r="JU129" s="3"/>
      <c r="JV129" s="3"/>
      <c r="JW129" s="3"/>
      <c r="JX129" s="3"/>
      <c r="JY129" s="3"/>
      <c r="JZ129" s="3"/>
      <c r="KA129" s="3"/>
      <c r="KB129" s="3"/>
      <c r="KC129" s="3"/>
      <c r="KD129" s="3"/>
      <c r="KE129" s="3"/>
      <c r="KF129" s="3"/>
      <c r="KG129" s="3"/>
      <c r="KH129" s="3"/>
      <c r="KI129" s="3"/>
      <c r="KJ129" s="3"/>
      <c r="KK129" s="3"/>
      <c r="KL129" s="3"/>
      <c r="KM129" s="3"/>
      <c r="KN129" s="3"/>
      <c r="KO129" s="3"/>
      <c r="KP129" s="3"/>
      <c r="KQ129" s="3"/>
      <c r="KR129" s="3"/>
      <c r="KS129" s="3"/>
      <c r="KT129" s="3"/>
      <c r="KU129" s="3"/>
      <c r="KV129" s="3"/>
      <c r="KW129" s="3"/>
      <c r="KX129" s="3"/>
      <c r="KY129" s="3"/>
      <c r="KZ129" s="3"/>
      <c r="LA129" s="3"/>
      <c r="LB129" s="3"/>
      <c r="LC129" s="3"/>
      <c r="LD129" s="3"/>
      <c r="LE129" s="3"/>
      <c r="LF129" s="3"/>
      <c r="LG129" s="3"/>
      <c r="LH129" s="3"/>
      <c r="LI129" s="3"/>
      <c r="LJ129" s="3"/>
      <c r="LK129" s="3"/>
      <c r="LL129" s="3"/>
      <c r="LM129" s="3"/>
      <c r="LN129" s="3"/>
      <c r="LO129" s="3"/>
      <c r="LP129" s="3"/>
      <c r="LQ129" s="3"/>
      <c r="LR129" s="3"/>
      <c r="LS129" s="3"/>
      <c r="LT129" s="3"/>
      <c r="LU129" s="3"/>
      <c r="LV129" s="3"/>
      <c r="LW129" s="3"/>
      <c r="LX129" s="3"/>
      <c r="LY129" s="3"/>
      <c r="LZ129" s="3"/>
      <c r="MA129" s="3"/>
      <c r="MB129" s="3"/>
      <c r="MC129" s="3"/>
      <c r="MD129" s="3"/>
      <c r="ME129" s="3"/>
      <c r="MF129" s="3"/>
      <c r="MG129" s="3"/>
      <c r="MH129" s="3"/>
      <c r="MI129" s="3"/>
      <c r="MJ129" s="3"/>
      <c r="MK129" s="3"/>
      <c r="ML129" s="3"/>
      <c r="MM129" s="3"/>
      <c r="MN129" s="3"/>
      <c r="MO129" s="3"/>
      <c r="MP129" s="3"/>
      <c r="MQ129" s="3"/>
    </row>
    <row r="130" spans="36:355" x14ac:dyDescent="0.3"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19"/>
      <c r="HF130" s="19"/>
      <c r="HG130" s="19"/>
      <c r="HH130" s="19"/>
      <c r="HI130" s="19"/>
      <c r="HJ130" s="19"/>
      <c r="HK130" s="19"/>
      <c r="HL130" s="19"/>
      <c r="HM130" s="19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  <c r="IV130" s="3"/>
      <c r="IW130" s="3"/>
      <c r="IX130" s="3"/>
      <c r="IY130" s="3"/>
      <c r="IZ130" s="3"/>
      <c r="JA130" s="3"/>
      <c r="JB130" s="3"/>
      <c r="JC130" s="3"/>
      <c r="JD130" s="3"/>
      <c r="JE130" s="3"/>
      <c r="JF130" s="3"/>
      <c r="JG130" s="3"/>
      <c r="JH130" s="3"/>
      <c r="JI130" s="3"/>
      <c r="JJ130" s="3"/>
      <c r="JK130" s="3"/>
      <c r="JL130" s="3"/>
      <c r="JM130" s="3"/>
      <c r="JN130" s="3"/>
      <c r="JO130" s="3"/>
      <c r="JP130" s="3"/>
      <c r="JQ130" s="3"/>
      <c r="JR130" s="3"/>
      <c r="JS130" s="3"/>
      <c r="JT130" s="3"/>
      <c r="JU130" s="3"/>
      <c r="JV130" s="3"/>
      <c r="JW130" s="3"/>
      <c r="JX130" s="3"/>
      <c r="JY130" s="3"/>
      <c r="JZ130" s="3"/>
      <c r="KA130" s="3"/>
      <c r="KB130" s="3"/>
      <c r="KC130" s="3"/>
      <c r="KD130" s="3"/>
      <c r="KE130" s="3"/>
      <c r="KF130" s="3"/>
      <c r="KG130" s="3"/>
      <c r="KH130" s="3"/>
      <c r="KI130" s="3"/>
      <c r="KJ130" s="3"/>
      <c r="KK130" s="3"/>
      <c r="KL130" s="3"/>
      <c r="KM130" s="3"/>
      <c r="KN130" s="3"/>
      <c r="KO130" s="3"/>
      <c r="KP130" s="3"/>
      <c r="KQ130" s="3"/>
      <c r="KR130" s="3"/>
      <c r="KS130" s="3"/>
      <c r="KT130" s="3"/>
      <c r="KU130" s="3"/>
      <c r="KV130" s="3"/>
      <c r="KW130" s="3"/>
      <c r="KX130" s="3"/>
      <c r="KY130" s="3"/>
      <c r="KZ130" s="3"/>
      <c r="LA130" s="3"/>
      <c r="LB130" s="3"/>
      <c r="LC130" s="3"/>
      <c r="LD130" s="3"/>
      <c r="LE130" s="3"/>
      <c r="LF130" s="3"/>
      <c r="LG130" s="3"/>
      <c r="LH130" s="3"/>
      <c r="LI130" s="3"/>
      <c r="LJ130" s="3"/>
      <c r="LK130" s="3"/>
      <c r="LL130" s="3"/>
      <c r="LM130" s="3"/>
      <c r="LN130" s="3"/>
      <c r="LO130" s="3"/>
      <c r="LP130" s="3"/>
      <c r="LQ130" s="3"/>
      <c r="LR130" s="3"/>
      <c r="LS130" s="3"/>
      <c r="LT130" s="3"/>
      <c r="LU130" s="3"/>
      <c r="LV130" s="3"/>
      <c r="LW130" s="3"/>
      <c r="LX130" s="3"/>
      <c r="LY130" s="3"/>
      <c r="LZ130" s="3"/>
      <c r="MA130" s="3"/>
      <c r="MB130" s="3"/>
      <c r="MC130" s="3"/>
      <c r="MD130" s="3"/>
      <c r="ME130" s="3"/>
      <c r="MF130" s="3"/>
      <c r="MG130" s="3"/>
      <c r="MH130" s="3"/>
      <c r="MI130" s="3"/>
      <c r="MJ130" s="3"/>
      <c r="MK130" s="3"/>
      <c r="ML130" s="3"/>
      <c r="MM130" s="3"/>
      <c r="MN130" s="3"/>
      <c r="MO130" s="3"/>
      <c r="MP130" s="3"/>
      <c r="MQ130" s="3"/>
    </row>
    <row r="131" spans="36:355" x14ac:dyDescent="0.3">
      <c r="HE131" s="69"/>
      <c r="HF131" s="69"/>
      <c r="HG131" s="69"/>
      <c r="HH131" s="69"/>
      <c r="HI131" s="69"/>
      <c r="HJ131" s="69"/>
      <c r="HK131" s="69"/>
      <c r="HL131" s="69"/>
      <c r="HM131" s="69"/>
    </row>
    <row r="132" spans="36:355" x14ac:dyDescent="0.3">
      <c r="HE132" s="69"/>
      <c r="HF132" s="69"/>
      <c r="HG132" s="69"/>
      <c r="HH132" s="69"/>
      <c r="HI132" s="69"/>
      <c r="HJ132" s="69"/>
      <c r="HK132" s="69"/>
      <c r="HL132" s="69"/>
      <c r="HM132" s="69"/>
    </row>
    <row r="133" spans="36:355" x14ac:dyDescent="0.3">
      <c r="HE133" s="69"/>
      <c r="HF133" s="69"/>
      <c r="HG133" s="69"/>
      <c r="HH133" s="69"/>
      <c r="HI133" s="69"/>
      <c r="HJ133" s="69"/>
      <c r="HK133" s="69"/>
      <c r="HL133" s="69"/>
      <c r="HM133" s="69"/>
    </row>
    <row r="134" spans="36:355" x14ac:dyDescent="0.3">
      <c r="HE134" s="69"/>
      <c r="HF134" s="69"/>
      <c r="HG134" s="69"/>
      <c r="HH134" s="69"/>
      <c r="HI134" s="69"/>
      <c r="HJ134" s="69"/>
      <c r="HK134" s="69"/>
      <c r="HL134" s="69"/>
      <c r="HM134" s="69"/>
    </row>
    <row r="135" spans="36:355" x14ac:dyDescent="0.3">
      <c r="HE135" s="69"/>
      <c r="HF135" s="69"/>
      <c r="HG135" s="69"/>
      <c r="HH135" s="69"/>
      <c r="HI135" s="69"/>
      <c r="HJ135" s="69"/>
      <c r="HK135" s="69"/>
      <c r="HL135" s="69"/>
      <c r="HM135" s="69"/>
    </row>
    <row r="136" spans="36:355" x14ac:dyDescent="0.3">
      <c r="HE136" s="69"/>
      <c r="HF136" s="69"/>
      <c r="HG136" s="69"/>
      <c r="HH136" s="69"/>
      <c r="HI136" s="69"/>
      <c r="HJ136" s="69"/>
      <c r="HK136" s="69"/>
      <c r="HL136" s="69"/>
      <c r="HM136" s="69"/>
    </row>
    <row r="137" spans="36:355" x14ac:dyDescent="0.3">
      <c r="HE137" s="69"/>
      <c r="HF137" s="69"/>
      <c r="HG137" s="69"/>
      <c r="HH137" s="69"/>
      <c r="HI137" s="69"/>
      <c r="HJ137" s="69"/>
      <c r="HK137" s="69"/>
      <c r="HL137" s="69"/>
      <c r="HM137" s="69"/>
    </row>
    <row r="138" spans="36:355" x14ac:dyDescent="0.3">
      <c r="HE138" s="69"/>
      <c r="HF138" s="69"/>
      <c r="HG138" s="69"/>
      <c r="HH138" s="69"/>
      <c r="HI138" s="69"/>
      <c r="HJ138" s="69"/>
      <c r="HK138" s="69"/>
      <c r="HL138" s="69"/>
      <c r="HM138" s="69"/>
    </row>
    <row r="139" spans="36:355" x14ac:dyDescent="0.3">
      <c r="HE139" s="69"/>
      <c r="HF139" s="69"/>
      <c r="HG139" s="69"/>
      <c r="HH139" s="69"/>
      <c r="HI139" s="69"/>
      <c r="HJ139" s="69"/>
      <c r="HK139" s="69"/>
      <c r="HL139" s="69"/>
      <c r="HM139" s="69"/>
    </row>
    <row r="140" spans="36:355" x14ac:dyDescent="0.3">
      <c r="HE140" s="69"/>
      <c r="HF140" s="69"/>
      <c r="HG140" s="69"/>
      <c r="HH140" s="69"/>
      <c r="HI140" s="69"/>
      <c r="HJ140" s="69"/>
      <c r="HK140" s="69"/>
      <c r="HL140" s="69"/>
      <c r="HM140" s="69"/>
    </row>
    <row r="141" spans="36:355" x14ac:dyDescent="0.3">
      <c r="HE141" s="69"/>
      <c r="HF141" s="69"/>
      <c r="HG141" s="69"/>
      <c r="HH141" s="69"/>
      <c r="HI141" s="69"/>
      <c r="HJ141" s="69"/>
      <c r="HK141" s="69"/>
      <c r="HL141" s="69"/>
      <c r="HM141" s="69"/>
    </row>
    <row r="142" spans="36:355" x14ac:dyDescent="0.3">
      <c r="HE142" s="69"/>
      <c r="HF142" s="69"/>
      <c r="HG142" s="69"/>
      <c r="HH142" s="69"/>
      <c r="HI142" s="69"/>
      <c r="HJ142" s="69"/>
      <c r="HK142" s="69"/>
      <c r="HL142" s="69"/>
      <c r="HM142" s="69"/>
    </row>
    <row r="143" spans="36:355" x14ac:dyDescent="0.3">
      <c r="HE143" s="69"/>
      <c r="HF143" s="69"/>
      <c r="HG143" s="69"/>
      <c r="HH143" s="69"/>
      <c r="HI143" s="69"/>
      <c r="HJ143" s="69"/>
      <c r="HK143" s="69"/>
      <c r="HL143" s="69"/>
      <c r="HM143" s="69"/>
    </row>
    <row r="144" spans="36:355" x14ac:dyDescent="0.3">
      <c r="HE144" s="69"/>
      <c r="HF144" s="69"/>
      <c r="HG144" s="69"/>
      <c r="HH144" s="69"/>
      <c r="HI144" s="69"/>
      <c r="HJ144" s="69"/>
      <c r="HK144" s="69"/>
      <c r="HL144" s="69"/>
      <c r="HM144" s="69"/>
    </row>
    <row r="145" spans="213:221" x14ac:dyDescent="0.3">
      <c r="HE145" s="69"/>
      <c r="HF145" s="69"/>
      <c r="HG145" s="69"/>
      <c r="HH145" s="69"/>
      <c r="HI145" s="69"/>
      <c r="HJ145" s="69"/>
      <c r="HK145" s="69"/>
      <c r="HL145" s="69"/>
      <c r="HM145" s="69"/>
    </row>
    <row r="146" spans="213:221" x14ac:dyDescent="0.3">
      <c r="HE146" s="69"/>
      <c r="HF146" s="69"/>
      <c r="HG146" s="69"/>
      <c r="HH146" s="69"/>
      <c r="HI146" s="69"/>
      <c r="HJ146" s="69"/>
      <c r="HK146" s="69"/>
      <c r="HL146" s="69"/>
      <c r="HM146" s="69"/>
    </row>
    <row r="147" spans="213:221" x14ac:dyDescent="0.3">
      <c r="HE147" s="69"/>
      <c r="HF147" s="69"/>
      <c r="HG147" s="69"/>
      <c r="HH147" s="69"/>
      <c r="HI147" s="69"/>
      <c r="HJ147" s="69"/>
      <c r="HK147" s="69"/>
      <c r="HL147" s="69"/>
      <c r="HM147" s="69"/>
    </row>
    <row r="148" spans="213:221" x14ac:dyDescent="0.3">
      <c r="HE148" s="69"/>
      <c r="HF148" s="69"/>
      <c r="HG148" s="69"/>
      <c r="HH148" s="69"/>
      <c r="HI148" s="69"/>
      <c r="HJ148" s="69"/>
      <c r="HK148" s="69"/>
      <c r="HL148" s="69"/>
      <c r="HM148" s="69"/>
    </row>
    <row r="149" spans="213:221" x14ac:dyDescent="0.3">
      <c r="HE149" s="69"/>
      <c r="HF149" s="69"/>
      <c r="HG149" s="69"/>
      <c r="HH149" s="69"/>
      <c r="HI149" s="69"/>
      <c r="HJ149" s="69"/>
      <c r="HK149" s="69"/>
      <c r="HL149" s="69"/>
      <c r="HM149" s="69"/>
    </row>
    <row r="150" spans="213:221" x14ac:dyDescent="0.3">
      <c r="HE150" s="69"/>
      <c r="HF150" s="69"/>
      <c r="HG150" s="69"/>
      <c r="HH150" s="69"/>
      <c r="HI150" s="69"/>
      <c r="HJ150" s="69"/>
      <c r="HK150" s="69"/>
      <c r="HL150" s="69"/>
      <c r="HM150" s="69"/>
    </row>
    <row r="151" spans="213:221" x14ac:dyDescent="0.3">
      <c r="HE151" s="69"/>
      <c r="HF151" s="69"/>
      <c r="HG151" s="69"/>
      <c r="HH151" s="69"/>
      <c r="HI151" s="69"/>
      <c r="HJ151" s="69"/>
      <c r="HK151" s="69"/>
      <c r="HL151" s="69"/>
      <c r="HM151" s="69"/>
    </row>
    <row r="152" spans="213:221" x14ac:dyDescent="0.3">
      <c r="HE152" s="69"/>
      <c r="HF152" s="69"/>
      <c r="HG152" s="69"/>
      <c r="HH152" s="69"/>
      <c r="HI152" s="69"/>
      <c r="HJ152" s="69"/>
      <c r="HK152" s="69"/>
      <c r="HL152" s="69"/>
      <c r="HM152" s="69"/>
    </row>
    <row r="153" spans="213:221" x14ac:dyDescent="0.3">
      <c r="HE153" s="69"/>
      <c r="HF153" s="69"/>
      <c r="HG153" s="69"/>
      <c r="HH153" s="69"/>
      <c r="HI153" s="69"/>
      <c r="HJ153" s="69"/>
      <c r="HK153" s="69"/>
      <c r="HL153" s="69"/>
      <c r="HM153" s="69"/>
    </row>
    <row r="154" spans="213:221" x14ac:dyDescent="0.3">
      <c r="HE154" s="69"/>
      <c r="HF154" s="69"/>
      <c r="HG154" s="69"/>
      <c r="HH154" s="69"/>
      <c r="HI154" s="69"/>
      <c r="HJ154" s="69"/>
      <c r="HK154" s="69"/>
      <c r="HL154" s="69"/>
      <c r="HM154" s="69"/>
    </row>
    <row r="155" spans="213:221" x14ac:dyDescent="0.3">
      <c r="HE155" s="69"/>
      <c r="HF155" s="69"/>
      <c r="HG155" s="69"/>
      <c r="HH155" s="69"/>
      <c r="HI155" s="69"/>
      <c r="HJ155" s="69"/>
      <c r="HK155" s="69"/>
      <c r="HL155" s="69"/>
      <c r="HM155" s="69"/>
    </row>
    <row r="156" spans="213:221" x14ac:dyDescent="0.3">
      <c r="HE156" s="69"/>
      <c r="HF156" s="69"/>
      <c r="HG156" s="69"/>
      <c r="HH156" s="69"/>
      <c r="HI156" s="69"/>
      <c r="HJ156" s="69"/>
      <c r="HK156" s="69"/>
      <c r="HL156" s="69"/>
      <c r="HM156" s="69"/>
    </row>
    <row r="157" spans="213:221" x14ac:dyDescent="0.3">
      <c r="HE157" s="69"/>
      <c r="HF157" s="69"/>
      <c r="HG157" s="69"/>
      <c r="HH157" s="69"/>
      <c r="HI157" s="69"/>
      <c r="HJ157" s="69"/>
      <c r="HK157" s="69"/>
      <c r="HL157" s="69"/>
      <c r="HM157" s="69"/>
    </row>
    <row r="158" spans="213:221" x14ac:dyDescent="0.3">
      <c r="HE158" s="69"/>
      <c r="HF158" s="69"/>
      <c r="HG158" s="69"/>
      <c r="HH158" s="69"/>
      <c r="HI158" s="69"/>
      <c r="HJ158" s="69"/>
      <c r="HK158" s="69"/>
      <c r="HL158" s="69"/>
      <c r="HM158" s="69"/>
    </row>
  </sheetData>
  <mergeCells count="31">
    <mergeCell ref="B78:B82"/>
    <mergeCell ref="C78:C82"/>
    <mergeCell ref="C83:C89"/>
    <mergeCell ref="B83:B89"/>
    <mergeCell ref="C59:C65"/>
    <mergeCell ref="B59:B65"/>
    <mergeCell ref="C66:C72"/>
    <mergeCell ref="B66:B72"/>
    <mergeCell ref="B73:B77"/>
    <mergeCell ref="C73:C77"/>
    <mergeCell ref="C30:C34"/>
    <mergeCell ref="B35:B39"/>
    <mergeCell ref="C35:C39"/>
    <mergeCell ref="B54:B58"/>
    <mergeCell ref="C54:C58"/>
    <mergeCell ref="A2:A46"/>
    <mergeCell ref="A47:A89"/>
    <mergeCell ref="AI2:AI89"/>
    <mergeCell ref="B47:B53"/>
    <mergeCell ref="C47:C53"/>
    <mergeCell ref="C2:C8"/>
    <mergeCell ref="B9:B15"/>
    <mergeCell ref="C9:C15"/>
    <mergeCell ref="B16:B22"/>
    <mergeCell ref="C16:C22"/>
    <mergeCell ref="B2:B8"/>
    <mergeCell ref="B40:B46"/>
    <mergeCell ref="C40:C46"/>
    <mergeCell ref="B23:B29"/>
    <mergeCell ref="C23:C29"/>
    <mergeCell ref="B30:B34"/>
  </mergeCells>
  <pageMargins left="0.7" right="0.7" top="0.75" bottom="0.75" header="0.3" footer="0.3"/>
  <pageSetup paperSize="9"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9A4E69A5D14649B0CC813414C12D74" ma:contentTypeVersion="6" ma:contentTypeDescription="Criar um novo documento." ma:contentTypeScope="" ma:versionID="e190215c5e55f03b43a9dd3457a99b1e">
  <xsd:schema xmlns:xsd="http://www.w3.org/2001/XMLSchema" xmlns:xs="http://www.w3.org/2001/XMLSchema" xmlns:p="http://schemas.microsoft.com/office/2006/metadata/properties" xmlns:ns2="86c2023a-7814-4e3d-a861-942c3ee94b9e" xmlns:ns3="d6a12305-00c7-47eb-8956-ac84cee4acca" targetNamespace="http://schemas.microsoft.com/office/2006/metadata/properties" ma:root="true" ma:fieldsID="39af85e1beb68c304cb30a3b7d899a8f" ns2:_="" ns3:_="">
    <xsd:import namespace="86c2023a-7814-4e3d-a861-942c3ee94b9e"/>
    <xsd:import namespace="d6a12305-00c7-47eb-8956-ac84cee4ac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2023a-7814-4e3d-a861-942c3ee94b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12305-00c7-47eb-8956-ac84cee4acc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8CF569-0C35-4F5D-B1C7-11CD2AE2C7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271E90-F5C4-4D03-A5B3-F91B05DAB12E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d6a12305-00c7-47eb-8956-ac84cee4acca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86c2023a-7814-4e3d-a861-942c3ee94b9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69F25A0-DE2A-4111-B880-DED14263BC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2023a-7814-4e3d-a861-942c3ee94b9e"/>
    <ds:schemaRef ds:uri="d6a12305-00c7-47eb-8956-ac84cee4ac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Contatos (2)</vt:lpstr>
      <vt:lpstr>televisores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Neves</dc:creator>
  <cp:lastModifiedBy>Luisa Neves</cp:lastModifiedBy>
  <dcterms:created xsi:type="dcterms:W3CDTF">2017-10-10T12:10:56Z</dcterms:created>
  <dcterms:modified xsi:type="dcterms:W3CDTF">2018-10-10T12:14:30Z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0x010100579A4E69A5D14649B0CC813414C12D74</vt:lpwstr>
  </property>
</Properties>
</file>