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I:\Geral\UAQT\2_Processos em tramitação\UAQT2018003_AQ Contabilidade_Gestao\17_Dados dos Cocontratantes\"/>
    </mc:Choice>
  </mc:AlternateContent>
  <bookViews>
    <workbookView xWindow="0" yWindow="0" windowWidth="28800" windowHeight="12040" firstSheet="1" activeTab="1"/>
  </bookViews>
  <sheets>
    <sheet name="Contatos (2)" sheetId="3" state="hidden" r:id="rId1"/>
    <sheet name="Template" sheetId="9" r:id="rId2"/>
  </sheets>
  <definedNames>
    <definedName name="_xlnm._FilterDatabase" localSheetId="0" hidden="1">'Contatos (2)'!$D$2:$D$3</definedName>
    <definedName name="_xlnm._FilterDatabase" localSheetId="1" hidden="1">Template!$B$1:$FI$95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6" i="3" s="1"/>
</calcChain>
</file>

<file path=xl/sharedStrings.xml><?xml version="1.0" encoding="utf-8"?>
<sst xmlns="http://schemas.openxmlformats.org/spreadsheetml/2006/main" count="381" uniqueCount="109">
  <si>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</si>
  <si>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</si>
  <si>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</si>
  <si>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</si>
  <si>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</si>
  <si>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</si>
  <si>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</si>
  <si>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</si>
  <si>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</si>
  <si>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</si>
  <si>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</si>
  <si>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</si>
  <si>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</si>
  <si>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</si>
  <si>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</si>
  <si>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</si>
  <si>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</si>
  <si>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</si>
  <si>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</si>
  <si>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</si>
  <si>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</si>
  <si>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</si>
  <si>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</si>
  <si>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</si>
  <si>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</si>
  <si>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</si>
  <si>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Nº Lote</t>
  </si>
  <si>
    <t>Descrição do Lote</t>
  </si>
  <si>
    <t>NIF Cocontratante</t>
  </si>
  <si>
    <t>Identificação do Cocontrante</t>
  </si>
  <si>
    <t>Nº Contrato</t>
  </si>
  <si>
    <t>Critério de adjudicação em sede de call off</t>
  </si>
  <si>
    <t>Nome da Categoria</t>
  </si>
  <si>
    <t>SGG - Serviços Gerais de Gestão, S.A.</t>
  </si>
  <si>
    <t>Preço/Hora/Homem por Porta a Identificar</t>
  </si>
  <si>
    <t>Preço/Hora/Homem acompanhamento do Projeto</t>
  </si>
  <si>
    <t>Winning Scientific Management, Lda</t>
  </si>
  <si>
    <t>BIQ - Health Solutions, Lda</t>
  </si>
  <si>
    <t>Everis Portugal, S.A.</t>
  </si>
  <si>
    <t>MEO - Serviços de Comunicações e Multimédia, S.A</t>
  </si>
  <si>
    <t>inCentea - Tecnologia de Gestão, S.A.</t>
  </si>
  <si>
    <t>Cost and Profitability Consulting Lda</t>
  </si>
  <si>
    <t>PRICEWATERHOUSECOOPERS /AG - ASSESSORIA DE GESTÃO, LDA</t>
  </si>
  <si>
    <t>Região Norte (Por Recurso)</t>
  </si>
  <si>
    <t>156/AQ/2018</t>
  </si>
  <si>
    <t>157/AQ/2018</t>
  </si>
  <si>
    <t>Região Centro (Por Recurso)</t>
  </si>
  <si>
    <t>Categoria 1 – Serviços de Contabilidade de Gestão</t>
  </si>
  <si>
    <t>Região de Lisboa e Vale do Tejo (Por Recurso)</t>
  </si>
  <si>
    <t>158/AQ/2018</t>
  </si>
  <si>
    <t>Região do Alentejo e Algarve (Por Recurso)</t>
  </si>
  <si>
    <t>159/AQ/2018</t>
  </si>
  <si>
    <t>160/AQ/2018</t>
  </si>
  <si>
    <t>Região Autónoma dos Açores (Por Recurso)</t>
  </si>
  <si>
    <t>Região Autónoma da Madeira (Por Recurso)</t>
  </si>
  <si>
    <t>161/AQ/2018</t>
  </si>
  <si>
    <t>Território Nacional (Por Recurso)</t>
  </si>
  <si>
    <t>162/AQ/2018</t>
  </si>
  <si>
    <t>Categoria 2 – Implementação de um Sistema de Contabilidade de Gestão com possibilidade de integração com outros sistemas de informação</t>
  </si>
  <si>
    <t xml:space="preserve">Região Norte </t>
  </si>
  <si>
    <t>163/AQ/2018</t>
  </si>
  <si>
    <t>Indra Sistemas Portugal, S.A.</t>
  </si>
  <si>
    <t>Quidgest - Consultores de Gestão, S.A.</t>
  </si>
  <si>
    <t>MEO - SERVIÇOS DE COMUNICAÇÕES E MULTIMÉDIA, S.A</t>
  </si>
  <si>
    <t>PRIMAVERA Business Software Solutions, S. A.</t>
  </si>
  <si>
    <t>inCentea - Tecnologia de Gestão, SA</t>
  </si>
  <si>
    <t>Everis Portugal, SA</t>
  </si>
  <si>
    <t>Novabase Digital, S.A.</t>
  </si>
  <si>
    <t>Região Centro</t>
  </si>
  <si>
    <t>164/AQ/2018</t>
  </si>
  <si>
    <t>165/AQ/2018</t>
  </si>
  <si>
    <t>166/AQ/2018</t>
  </si>
  <si>
    <t>167/AQ/2018</t>
  </si>
  <si>
    <t>168/AQ/2018</t>
  </si>
  <si>
    <t>169/AQ/2018</t>
  </si>
  <si>
    <t>Região de Lisboa e Vale do Tejo</t>
  </si>
  <si>
    <t>Região do Alentejo e Algarve</t>
  </si>
  <si>
    <t>Região Autónoma dos Açores</t>
  </si>
  <si>
    <t>Região Autónoma da Madeira</t>
  </si>
  <si>
    <t xml:space="preserve">Território Nacional </t>
  </si>
  <si>
    <t>Preço Hora/homem - Acompanhamento Projeto</t>
  </si>
  <si>
    <t>Preço mensal do serviço</t>
  </si>
  <si>
    <t xml:space="preserve">Preço Setup Inicial do Sistema de Contabilidade de Gestão  </t>
  </si>
  <si>
    <t>Preço Hora Homem (Integração Message brokers Cloud)- Remotamente</t>
  </si>
  <si>
    <t>Preço Hora Homem (Integração Aplicações Regime SaaS)- Remotamente</t>
  </si>
  <si>
    <t xml:space="preserve">Preço da Licença por Utilizador </t>
  </si>
  <si>
    <t xml:space="preserve">Preço de Manutenção por Utilizador </t>
  </si>
  <si>
    <t>Preço Hora Homem (Acompanhamento do Projeto)-Localmente</t>
  </si>
  <si>
    <t>Preço Hora Homem desenvolvimentos específicos no Sistema</t>
  </si>
  <si>
    <t>Preço Hora Homem (Integração Aplicações alojadas in-house)</t>
  </si>
  <si>
    <t>Preço Hora Homem (Integração Message brokers Cloud)- Localmente</t>
  </si>
  <si>
    <t>Preço Hora Homem (Integração Aplicações Regime SaaS)- Localmente</t>
  </si>
  <si>
    <t>Preço Hora Homem (Acompanhamento do Projeto) - Remotamente</t>
  </si>
  <si>
    <t>art.20º do CE</t>
  </si>
  <si>
    <t>Região Norte (Chave na Mão)</t>
  </si>
  <si>
    <t>Região Centro (Chave na Mão)</t>
  </si>
  <si>
    <t>Região de Lisboa e Vale do Tejo (Chave na Mão)</t>
  </si>
  <si>
    <t>Região do Alentejo e Algarve (Chave na Mão)</t>
  </si>
  <si>
    <t>Região Autónoma dos Açores (Chave na Mão)</t>
  </si>
  <si>
    <t>Região Autónoma da Madeira (Chave na Mão)</t>
  </si>
  <si>
    <t>Território Nacional (Chave na Mão)</t>
  </si>
  <si>
    <t>Antares Consulting - Consultoria de Gestão, Lda</t>
  </si>
  <si>
    <t>178/AQ/2018</t>
  </si>
  <si>
    <t>179/AQ/2018</t>
  </si>
  <si>
    <t>180/AQ/2018</t>
  </si>
  <si>
    <t>181/AQ/2018</t>
  </si>
  <si>
    <t>182/AQ/2018</t>
  </si>
  <si>
    <t>183/AQ/2018</t>
  </si>
  <si>
    <t>184/AQ/2018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</si>
</sst>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</cellStyleXfs>
  <cellXfs count="210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1" fillId="2" borderId="2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13" xfId="0" applyFont="1" applyFill="1" applyBorder="1" applyAlignment="1">
      <alignment horizontal="center" vertical="center" wrapText="1"/>
    </xf>
    <xf numFmtId="164" fontId="0" fillId="5" borderId="17" xfId="0" applyNumberFormat="1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>
      <alignment horizontal="center" vertical="center" wrapText="1"/>
    </xf>
    <xf numFmtId="164" fontId="0" fillId="4" borderId="18" xfId="0" applyNumberFormat="1" applyFont="1" applyFill="1" applyBorder="1" applyAlignment="1" applyProtection="1">
      <alignment horizontal="center" vertical="center"/>
    </xf>
    <xf numFmtId="164" fontId="0" fillId="5" borderId="18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5" borderId="8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left" vertical="center" wrapText="1"/>
    </xf>
    <xf numFmtId="0" fontId="0" fillId="6" borderId="8" xfId="0" applyFont="1" applyFill="1" applyBorder="1" applyAlignment="1">
      <alignment horizontal="center" vertical="center"/>
    </xf>
    <xf numFmtId="164" fontId="0" fillId="5" borderId="15" xfId="0" applyNumberFormat="1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center" wrapText="1"/>
    </xf>
    <xf numFmtId="0" fontId="0" fillId="5" borderId="11" xfId="0" applyFont="1" applyFill="1" applyBorder="1" applyAlignment="1">
      <alignment horizontal="center" vertical="center" wrapText="1"/>
    </xf>
    <xf numFmtId="164" fontId="0" fillId="5" borderId="16" xfId="0" applyNumberFormat="1" applyFont="1" applyFill="1" applyBorder="1" applyAlignment="1" applyProtection="1">
      <alignment horizontal="center" vertical="center"/>
    </xf>
    <xf numFmtId="164" fontId="0" fillId="5" borderId="2" xfId="0" applyNumberFormat="1" applyFont="1" applyFill="1" applyBorder="1" applyAlignment="1" applyProtection="1">
      <alignment horizontal="center" vertical="center"/>
    </xf>
    <xf numFmtId="164" fontId="0" fillId="5" borderId="19" xfId="0" applyNumberFormat="1" applyFont="1" applyFill="1" applyBorder="1" applyAlignment="1" applyProtection="1">
      <alignment horizontal="center" vertical="center"/>
    </xf>
    <xf numFmtId="0" fontId="0" fillId="6" borderId="13" xfId="0" applyFont="1" applyFill="1" applyBorder="1" applyAlignment="1">
      <alignment horizontal="left" vertical="center" wrapText="1"/>
    </xf>
    <xf numFmtId="0" fontId="0" fillId="6" borderId="11" xfId="0" applyFont="1" applyFill="1" applyBorder="1" applyAlignment="1">
      <alignment horizontal="left" vertical="center" wrapText="1"/>
    </xf>
    <xf numFmtId="164" fontId="0" fillId="5" borderId="23" xfId="0" applyNumberFormat="1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>
      <alignment horizontal="left" vertical="center" wrapText="1"/>
    </xf>
    <xf numFmtId="0" fontId="0" fillId="4" borderId="1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left" vertical="center" wrapText="1"/>
    </xf>
    <xf numFmtId="164" fontId="5" fillId="4" borderId="24" xfId="0" applyNumberFormat="1" applyFont="1" applyFill="1" applyBorder="1" applyAlignment="1">
      <alignment horizontal="center" vertical="center" shrinkToFit="1"/>
    </xf>
    <xf numFmtId="164" fontId="0" fillId="5" borderId="25" xfId="0" applyNumberFormat="1" applyFont="1" applyFill="1" applyBorder="1" applyAlignment="1" applyProtection="1">
      <alignment horizontal="center" vertical="center"/>
    </xf>
    <xf numFmtId="164" fontId="0" fillId="4" borderId="23" xfId="0" applyNumberFormat="1" applyFont="1" applyFill="1" applyBorder="1" applyAlignment="1" applyProtection="1">
      <alignment horizontal="center" vertical="center"/>
    </xf>
    <xf numFmtId="164" fontId="0" fillId="7" borderId="1" xfId="0" applyNumberFormat="1" applyFill="1" applyBorder="1" applyAlignment="1">
      <alignment horizontal="center" vertical="center"/>
    </xf>
    <xf numFmtId="164" fontId="0" fillId="7" borderId="26" xfId="0" applyNumberFormat="1" applyFill="1" applyBorder="1" applyAlignment="1">
      <alignment horizontal="center" vertical="center"/>
    </xf>
    <xf numFmtId="164" fontId="0" fillId="4" borderId="21" xfId="0" applyNumberFormat="1" applyFont="1" applyFill="1" applyBorder="1" applyAlignment="1" applyProtection="1">
      <alignment horizontal="center" vertical="center"/>
    </xf>
    <xf numFmtId="164" fontId="0" fillId="4" borderId="1" xfId="0" applyNumberFormat="1" applyFont="1" applyFill="1" applyBorder="1" applyAlignment="1" applyProtection="1">
      <alignment horizontal="center" vertical="center"/>
    </xf>
    <xf numFmtId="164" fontId="0" fillId="5" borderId="1" xfId="0" applyNumberFormat="1" applyFont="1" applyFill="1" applyBorder="1" applyAlignment="1" applyProtection="1">
      <alignment horizontal="center" vertical="center"/>
    </xf>
    <xf numFmtId="164" fontId="0" fillId="5" borderId="21" xfId="0" applyNumberFormat="1" applyFont="1" applyFill="1" applyBorder="1" applyAlignment="1" applyProtection="1">
      <alignment horizontal="center" vertical="center"/>
    </xf>
    <xf numFmtId="164" fontId="0" fillId="5" borderId="22" xfId="0" applyNumberFormat="1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7" borderId="9" xfId="0" applyNumberFormat="1" applyFill="1" applyBorder="1" applyAlignment="1">
      <alignment horizontal="center" vertical="center"/>
    </xf>
    <xf numFmtId="164" fontId="0" fillId="7" borderId="10" xfId="0" applyNumberFormat="1" applyFill="1" applyBorder="1" applyAlignment="1">
      <alignment horizontal="center" vertical="center"/>
    </xf>
    <xf numFmtId="164" fontId="0" fillId="4" borderId="9" xfId="0" applyNumberFormat="1" applyFont="1" applyFill="1" applyBorder="1" applyAlignment="1" applyProtection="1">
      <alignment horizontal="center" vertical="center"/>
    </xf>
    <xf numFmtId="164" fontId="0" fillId="5" borderId="9" xfId="0" applyNumberFormat="1" applyFont="1" applyFill="1" applyBorder="1" applyAlignment="1" applyProtection="1">
      <alignment horizontal="center" vertical="center"/>
    </xf>
    <xf numFmtId="164" fontId="0" fillId="5" borderId="10" xfId="0" applyNumberFormat="1" applyFont="1" applyFill="1" applyBorder="1" applyAlignment="1" applyProtection="1">
      <alignment horizontal="center" vertical="center"/>
    </xf>
    <xf numFmtId="164" fontId="0" fillId="6" borderId="7" xfId="0" applyNumberFormat="1" applyFont="1" applyFill="1" applyBorder="1" applyAlignment="1" applyProtection="1">
      <alignment horizontal="center" vertical="center"/>
    </xf>
    <xf numFmtId="164" fontId="0" fillId="6" borderId="19" xfId="0" applyNumberFormat="1" applyFont="1" applyFill="1" applyBorder="1" applyAlignment="1" applyProtection="1">
      <alignment horizontal="center" vertical="center"/>
    </xf>
    <xf numFmtId="165" fontId="2" fillId="6" borderId="1" xfId="0" applyNumberFormat="1" applyFont="1" applyFill="1" applyBorder="1" applyAlignment="1">
      <alignment horizontal="center" vertical="center" wrapText="1"/>
    </xf>
    <xf numFmtId="165" fontId="2" fillId="6" borderId="12" xfId="0" applyNumberFormat="1" applyFont="1" applyFill="1" applyBorder="1" applyAlignment="1">
      <alignment horizontal="center" vertical="center" wrapText="1"/>
    </xf>
    <xf numFmtId="165" fontId="5" fillId="6" borderId="1" xfId="3" applyNumberFormat="1" applyFont="1" applyFill="1" applyBorder="1" applyAlignment="1">
      <alignment horizontal="center" vertical="center" shrinkToFit="1"/>
    </xf>
    <xf numFmtId="165" fontId="5" fillId="6" borderId="8" xfId="3" applyNumberFormat="1" applyFont="1" applyFill="1" applyBorder="1" applyAlignment="1">
      <alignment horizontal="center" vertical="center" shrinkToFit="1"/>
    </xf>
    <xf numFmtId="164" fontId="0" fillId="6" borderId="24" xfId="0" applyNumberFormat="1" applyFont="1" applyFill="1" applyBorder="1" applyAlignment="1" applyProtection="1">
      <alignment horizontal="center" vertical="center"/>
    </xf>
    <xf numFmtId="164" fontId="0" fillId="6" borderId="26" xfId="0" applyNumberFormat="1" applyFont="1" applyFill="1" applyBorder="1" applyAlignment="1" applyProtection="1">
      <alignment horizontal="center" vertical="center"/>
    </xf>
    <xf numFmtId="165" fontId="5" fillId="6" borderId="9" xfId="0" applyNumberFormat="1" applyFont="1" applyFill="1" applyBorder="1" applyAlignment="1">
      <alignment horizontal="center" vertical="center" shrinkToFit="1"/>
    </xf>
    <xf numFmtId="165" fontId="5" fillId="6" borderId="0" xfId="0" applyNumberFormat="1" applyFont="1" applyFill="1" applyBorder="1" applyAlignment="1">
      <alignment horizontal="center" vertical="center" shrinkToFit="1"/>
    </xf>
    <xf numFmtId="165" fontId="5" fillId="6" borderId="1" xfId="0" applyNumberFormat="1" applyFont="1" applyFill="1" applyBorder="1" applyAlignment="1">
      <alignment horizontal="center" vertical="center" shrinkToFit="1"/>
    </xf>
    <xf numFmtId="165" fontId="5" fillId="6" borderId="12" xfId="0" applyNumberFormat="1" applyFont="1" applyFill="1" applyBorder="1" applyAlignment="1">
      <alignment horizontal="center" vertical="center" shrinkToFit="1"/>
    </xf>
    <xf numFmtId="165" fontId="2" fillId="6" borderId="1" xfId="0" applyNumberFormat="1" applyFont="1" applyFill="1" applyBorder="1" applyAlignment="1">
      <alignment horizontal="center" vertical="center"/>
    </xf>
    <xf numFmtId="165" fontId="2" fillId="6" borderId="12" xfId="0" applyNumberFormat="1" applyFont="1" applyFill="1" applyBorder="1" applyAlignment="1">
      <alignment horizontal="center" vertical="center"/>
    </xf>
    <xf numFmtId="165" fontId="2" fillId="6" borderId="1" xfId="3" applyNumberFormat="1" applyFont="1" applyFill="1" applyBorder="1" applyAlignment="1">
      <alignment horizontal="center" vertical="center" wrapText="1"/>
    </xf>
    <xf numFmtId="165" fontId="2" fillId="6" borderId="12" xfId="3" applyNumberFormat="1" applyFont="1" applyFill="1" applyBorder="1" applyAlignment="1">
      <alignment horizontal="center" vertical="center" wrapText="1"/>
    </xf>
    <xf numFmtId="164" fontId="0" fillId="4" borderId="28" xfId="0" applyNumberFormat="1" applyFont="1" applyFill="1" applyBorder="1" applyAlignment="1" applyProtection="1">
      <alignment horizontal="center" vertical="center"/>
    </xf>
    <xf numFmtId="164" fontId="0" fillId="4" borderId="26" xfId="0" applyNumberFormat="1" applyFont="1" applyFill="1" applyBorder="1" applyAlignment="1" applyProtection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 shrinkToFit="1"/>
    </xf>
    <xf numFmtId="164" fontId="0" fillId="4" borderId="2" xfId="0" applyNumberFormat="1" applyFont="1" applyFill="1" applyBorder="1" applyAlignment="1" applyProtection="1">
      <alignment horizontal="center" vertical="center"/>
    </xf>
    <xf numFmtId="164" fontId="0" fillId="4" borderId="19" xfId="0" applyNumberFormat="1" applyFont="1" applyFill="1" applyBorder="1" applyAlignment="1" applyProtection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 shrinkToFit="1"/>
    </xf>
    <xf numFmtId="164" fontId="2" fillId="4" borderId="28" xfId="0" applyNumberFormat="1" applyFont="1" applyFill="1" applyBorder="1" applyAlignment="1">
      <alignment horizontal="center" vertical="center"/>
    </xf>
    <xf numFmtId="164" fontId="0" fillId="4" borderId="29" xfId="0" applyNumberFormat="1" applyFont="1" applyFill="1" applyBorder="1" applyAlignment="1" applyProtection="1">
      <alignment horizontal="center" vertical="center"/>
    </xf>
    <xf numFmtId="164" fontId="0" fillId="4" borderId="30" xfId="0" applyNumberFormat="1" applyFont="1" applyFill="1" applyBorder="1" applyAlignment="1" applyProtection="1">
      <alignment horizontal="center" vertical="center"/>
    </xf>
    <xf numFmtId="164" fontId="5" fillId="4" borderId="7" xfId="0" applyNumberFormat="1" applyFont="1" applyFill="1" applyBorder="1" applyAlignment="1">
      <alignment horizontal="center" vertical="center" shrinkToFit="1"/>
    </xf>
    <xf numFmtId="164" fontId="0" fillId="5" borderId="28" xfId="0" applyNumberFormat="1" applyFont="1" applyFill="1" applyBorder="1" applyAlignment="1" applyProtection="1">
      <alignment horizontal="center" vertical="center"/>
    </xf>
    <xf numFmtId="164" fontId="0" fillId="5" borderId="26" xfId="0" applyNumberFormat="1" applyFont="1" applyFill="1" applyBorder="1" applyAlignment="1" applyProtection="1">
      <alignment horizontal="center" vertical="center"/>
    </xf>
    <xf numFmtId="164" fontId="0" fillId="5" borderId="2" xfId="0" applyNumberFormat="1" applyFill="1" applyBorder="1" applyAlignment="1">
      <alignment horizontal="center" vertical="center"/>
    </xf>
    <xf numFmtId="164" fontId="0" fillId="5" borderId="29" xfId="0" applyNumberFormat="1" applyFont="1" applyFill="1" applyBorder="1" applyAlignment="1" applyProtection="1">
      <alignment horizontal="center" vertical="center"/>
    </xf>
    <xf numFmtId="164" fontId="0" fillId="5" borderId="30" xfId="0" applyNumberFormat="1" applyFont="1" applyFill="1" applyBorder="1" applyAlignment="1" applyProtection="1">
      <alignment horizontal="center" vertical="center"/>
    </xf>
    <xf numFmtId="0" fontId="0" fillId="6" borderId="11" xfId="0" applyFont="1" applyFill="1" applyBorder="1" applyAlignment="1">
      <alignment horizontal="center" vertical="center" wrapText="1"/>
    </xf>
    <xf numFmtId="0" fontId="0" fillId="4" borderId="11" xfId="0" applyFont="1" applyFill="1" applyBorder="1" applyAlignment="1">
      <alignment horizontal="center" vertical="center" wrapText="1"/>
    </xf>
    <xf numFmtId="164" fontId="2" fillId="6" borderId="14" xfId="0" applyNumberFormat="1" applyFont="1" applyFill="1" applyBorder="1" applyAlignment="1">
      <alignment horizontal="center" vertical="center" wrapText="1"/>
    </xf>
    <xf numFmtId="164" fontId="6" fillId="6" borderId="31" xfId="0" applyNumberFormat="1" applyFont="1" applyFill="1" applyBorder="1" applyAlignment="1" applyProtection="1">
      <alignment horizontal="center" vertical="center"/>
    </xf>
    <xf numFmtId="164" fontId="5" fillId="6" borderId="14" xfId="0" applyNumberFormat="1" applyFont="1" applyFill="1" applyBorder="1" applyAlignment="1">
      <alignment horizontal="center" vertical="center" shrinkToFit="1"/>
    </xf>
    <xf numFmtId="164" fontId="2" fillId="6" borderId="14" xfId="0" applyNumberFormat="1" applyFont="1" applyFill="1" applyBorder="1" applyAlignment="1">
      <alignment horizontal="center" vertical="center"/>
    </xf>
    <xf numFmtId="164" fontId="5" fillId="6" borderId="31" xfId="0" applyNumberFormat="1" applyFont="1" applyFill="1" applyBorder="1" applyAlignment="1">
      <alignment horizontal="center" vertical="center" shrinkToFit="1"/>
    </xf>
    <xf numFmtId="164" fontId="2" fillId="4" borderId="32" xfId="0" applyNumberFormat="1" applyFont="1" applyFill="1" applyBorder="1" applyAlignment="1">
      <alignment horizontal="center" vertical="center" wrapText="1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33" xfId="0" applyNumberFormat="1" applyFont="1" applyFill="1" applyBorder="1" applyAlignment="1">
      <alignment horizontal="center" vertical="center" wrapText="1"/>
    </xf>
    <xf numFmtId="164" fontId="2" fillId="0" borderId="32" xfId="0" applyNumberFormat="1" applyFont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shrinkToFit="1"/>
    </xf>
    <xf numFmtId="164" fontId="5" fillId="0" borderId="24" xfId="0" applyNumberFormat="1" applyFont="1" applyFill="1" applyBorder="1" applyAlignment="1">
      <alignment horizontal="center" vertical="center" shrinkToFit="1"/>
    </xf>
    <xf numFmtId="164" fontId="2" fillId="0" borderId="24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 wrapText="1"/>
    </xf>
    <xf numFmtId="164" fontId="2" fillId="4" borderId="24" xfId="0" applyNumberFormat="1" applyFont="1" applyFill="1" applyBorder="1" applyAlignment="1">
      <alignment horizontal="center" vertical="center" wrapText="1"/>
    </xf>
    <xf numFmtId="164" fontId="2" fillId="5" borderId="32" xfId="0" applyNumberFormat="1" applyFont="1" applyFill="1" applyBorder="1" applyAlignment="1">
      <alignment horizontal="center" vertical="center" wrapText="1"/>
    </xf>
    <xf numFmtId="164" fontId="5" fillId="5" borderId="7" xfId="0" applyNumberFormat="1" applyFont="1" applyFill="1" applyBorder="1" applyAlignment="1">
      <alignment horizontal="center" vertical="center" shrinkToFit="1"/>
    </xf>
    <xf numFmtId="164" fontId="5" fillId="5" borderId="24" xfId="0" applyNumberFormat="1" applyFont="1" applyFill="1" applyBorder="1" applyAlignment="1">
      <alignment horizontal="center" vertical="center" shrinkToFit="1"/>
    </xf>
    <xf numFmtId="164" fontId="2" fillId="5" borderId="24" xfId="0" applyNumberFormat="1" applyFont="1" applyFill="1" applyBorder="1" applyAlignment="1">
      <alignment horizontal="center" vertical="center"/>
    </xf>
    <xf numFmtId="164" fontId="2" fillId="5" borderId="33" xfId="0" applyNumberFormat="1" applyFont="1" applyFill="1" applyBorder="1" applyAlignment="1">
      <alignment horizontal="center" vertical="center" wrapText="1"/>
    </xf>
    <xf numFmtId="164" fontId="2" fillId="5" borderId="24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/>
    </xf>
    <xf numFmtId="165" fontId="5" fillId="6" borderId="9" xfId="3" applyNumberFormat="1" applyFont="1" applyFill="1" applyBorder="1" applyAlignment="1">
      <alignment horizontal="center" vertical="center" shrinkToFit="1"/>
    </xf>
    <xf numFmtId="165" fontId="2" fillId="6" borderId="1" xfId="3" applyNumberFormat="1" applyFont="1" applyFill="1" applyBorder="1" applyAlignment="1">
      <alignment horizontal="center" vertical="center"/>
    </xf>
    <xf numFmtId="165" fontId="2" fillId="6" borderId="10" xfId="3" applyNumberFormat="1" applyFont="1" applyFill="1" applyBorder="1" applyAlignment="1">
      <alignment horizontal="center" vertical="center" wrapText="1"/>
    </xf>
    <xf numFmtId="164" fontId="2" fillId="4" borderId="27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shrinkToFit="1"/>
    </xf>
    <xf numFmtId="164" fontId="5" fillId="4" borderId="9" xfId="0" applyNumberFormat="1" applyFont="1" applyFill="1" applyBorder="1" applyAlignment="1">
      <alignment horizontal="center" vertical="center" shrinkToFit="1"/>
    </xf>
    <xf numFmtId="164" fontId="2" fillId="4" borderId="9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shrinkToFit="1"/>
    </xf>
    <xf numFmtId="164" fontId="5" fillId="0" borderId="9" xfId="0" applyNumberFormat="1" applyFont="1" applyFill="1" applyBorder="1" applyAlignment="1">
      <alignment horizontal="center" vertical="center" shrinkToFit="1"/>
    </xf>
    <xf numFmtId="164" fontId="2" fillId="0" borderId="9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 wrapText="1"/>
    </xf>
    <xf numFmtId="164" fontId="2" fillId="4" borderId="9" xfId="0" applyNumberFormat="1" applyFont="1" applyFill="1" applyBorder="1" applyAlignment="1">
      <alignment horizontal="center" vertical="center" wrapText="1"/>
    </xf>
    <xf numFmtId="164" fontId="2" fillId="5" borderId="27" xfId="0" applyNumberFormat="1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shrinkToFit="1"/>
    </xf>
    <xf numFmtId="164" fontId="5" fillId="5" borderId="9" xfId="0" applyNumberFormat="1" applyFont="1" applyFill="1" applyBorder="1" applyAlignment="1">
      <alignment horizontal="center" vertical="center" shrinkToFit="1"/>
    </xf>
    <xf numFmtId="164" fontId="2" fillId="5" borderId="9" xfId="0" applyNumberFormat="1" applyFont="1" applyFill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 wrapText="1"/>
    </xf>
    <xf numFmtId="164" fontId="2" fillId="5" borderId="9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 shrinkToFit="1"/>
    </xf>
    <xf numFmtId="164" fontId="5" fillId="4" borderId="19" xfId="0" applyNumberFormat="1" applyFont="1" applyFill="1" applyBorder="1" applyAlignment="1">
      <alignment horizontal="center" vertical="center" shrinkToFit="1"/>
    </xf>
    <xf numFmtId="164" fontId="0" fillId="5" borderId="19" xfId="0" applyNumberFormat="1" applyFill="1" applyBorder="1" applyAlignment="1">
      <alignment horizontal="center" vertical="center"/>
    </xf>
    <xf numFmtId="164" fontId="6" fillId="4" borderId="9" xfId="0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2" fillId="4" borderId="34" xfId="0" applyNumberFormat="1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shrinkToFit="1"/>
    </xf>
    <xf numFmtId="164" fontId="5" fillId="4" borderId="0" xfId="0" applyNumberFormat="1" applyFont="1" applyFill="1" applyBorder="1" applyAlignment="1">
      <alignment horizontal="center" vertical="center" shrinkToFit="1"/>
    </xf>
    <xf numFmtId="164" fontId="2" fillId="4" borderId="0" xfId="0" applyNumberFormat="1" applyFont="1" applyFill="1" applyBorder="1" applyAlignment="1">
      <alignment horizontal="center" vertical="center"/>
    </xf>
    <xf numFmtId="164" fontId="2" fillId="4" borderId="20" xfId="0" applyNumberFormat="1" applyFont="1" applyFill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shrinkToFit="1"/>
    </xf>
    <xf numFmtId="164" fontId="5" fillId="0" borderId="0" xfId="0" applyNumberFormat="1" applyFont="1" applyFill="1" applyBorder="1" applyAlignment="1">
      <alignment horizontal="center" vertical="center" shrinkToFit="1"/>
    </xf>
    <xf numFmtId="164" fontId="2" fillId="0" borderId="0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 wrapText="1"/>
    </xf>
    <xf numFmtId="164" fontId="2" fillId="4" borderId="0" xfId="0" applyNumberFormat="1" applyFont="1" applyFill="1" applyBorder="1" applyAlignment="1">
      <alignment horizontal="center" vertical="center" wrapText="1"/>
    </xf>
    <xf numFmtId="164" fontId="2" fillId="5" borderId="34" xfId="0" applyNumberFormat="1" applyFont="1" applyFill="1" applyBorder="1" applyAlignment="1">
      <alignment horizontal="center" vertical="center" wrapText="1"/>
    </xf>
    <xf numFmtId="164" fontId="5" fillId="5" borderId="12" xfId="0" applyNumberFormat="1" applyFont="1" applyFill="1" applyBorder="1" applyAlignment="1">
      <alignment horizontal="center" vertical="center" shrinkToFit="1"/>
    </xf>
    <xf numFmtId="164" fontId="5" fillId="5" borderId="0" xfId="0" applyNumberFormat="1" applyFont="1" applyFill="1" applyBorder="1" applyAlignment="1">
      <alignment horizontal="center" vertical="center" shrinkToFit="1"/>
    </xf>
    <xf numFmtId="164" fontId="2" fillId="5" borderId="0" xfId="0" applyNumberFormat="1" applyFont="1" applyFill="1" applyBorder="1" applyAlignment="1">
      <alignment horizontal="center" vertical="center"/>
    </xf>
    <xf numFmtId="164" fontId="2" fillId="5" borderId="20" xfId="0" applyNumberFormat="1" applyFont="1" applyFill="1" applyBorder="1" applyAlignment="1">
      <alignment horizontal="center" vertical="center" wrapText="1"/>
    </xf>
    <xf numFmtId="164" fontId="2" fillId="5" borderId="0" xfId="0" applyNumberFormat="1" applyFont="1" applyFill="1" applyBorder="1" applyAlignment="1">
      <alignment horizontal="center" vertical="center" wrapText="1"/>
    </xf>
    <xf numFmtId="164" fontId="2" fillId="5" borderId="12" xfId="0" applyNumberFormat="1" applyFont="1" applyFill="1" applyBorder="1" applyAlignment="1">
      <alignment horizontal="center" vertical="center"/>
    </xf>
    <xf numFmtId="164" fontId="2" fillId="5" borderId="0" xfId="1" applyNumberFormat="1" applyFont="1" applyFill="1" applyBorder="1" applyAlignment="1">
      <alignment horizontal="center" vertical="center"/>
    </xf>
    <xf numFmtId="164" fontId="2" fillId="4" borderId="0" xfId="1" applyNumberFormat="1" applyFont="1" applyFill="1" applyBorder="1" applyAlignment="1">
      <alignment horizontal="center" vertical="center"/>
    </xf>
    <xf numFmtId="164" fontId="2" fillId="5" borderId="12" xfId="1" applyNumberFormat="1" applyFont="1" applyFill="1" applyBorder="1" applyAlignment="1">
      <alignment horizontal="center" vertical="center"/>
    </xf>
    <xf numFmtId="164" fontId="2" fillId="5" borderId="9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5" borderId="1" xfId="1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 wrapText="1"/>
    </xf>
    <xf numFmtId="164" fontId="0" fillId="2" borderId="12" xfId="0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4" borderId="8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6" borderId="9" xfId="0" applyFont="1" applyFill="1" applyBorder="1" applyAlignment="1">
      <alignment horizontal="center" vertical="center" wrapText="1"/>
    </xf>
    <xf numFmtId="0" fontId="0" fillId="6" borderId="10" xfId="0" applyFont="1" applyFill="1" applyBorder="1" applyAlignment="1">
      <alignment horizontal="center" vertical="center" wrapText="1"/>
    </xf>
  </cellXfs>
  <cellStyles count="4">
    <cellStyle name="Hiperligação 2" xfId="2"/>
    <cellStyle name="Moeda" xfId="3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6"/>
  <sheetViews>
    <sheetView showGridLines="0" topLeftCell="M1" workbookViewId="0">
      <selection activeCell="U2" sqref="U2"/>
    </sheetView>
  </sheetViews>
  <sheetFormatPr defaultRowHeight="14.5" x14ac:dyDescent="0.35"/>
  <cols>
    <col min="2" max="2" width="24.08984375" style="1" customWidth="1"/>
    <col min="3" max="3" width="49.08984375" customWidth="1"/>
    <col min="4" max="4" width="38.81640625" customWidth="1"/>
    <col min="5" max="6" width="23.08984375" customWidth="1"/>
    <col min="7" max="7" width="30.36328125" customWidth="1"/>
    <col min="8" max="8" width="23.08984375" customWidth="1"/>
    <col min="9" max="9" width="29.36328125" customWidth="1"/>
    <col min="10" max="10" width="21.6328125" style="2" customWidth="1"/>
    <col min="11" max="11" width="26.54296875" style="4" bestFit="1" customWidth="1"/>
    <col min="12" max="42" width="18" customWidth="1"/>
  </cols>
  <sheetData>
    <row r="1" spans="2:36" ht="15" thickBot="1" x14ac:dyDescent="0.4"/>
    <row r="2" spans="2:36" s="8" customFormat="1" ht="93" customHeight="1" thickBot="1" x14ac:dyDescent="0.4">
      <c r="B2" s="9"/>
      <c r="C2" s="9"/>
      <c r="D2" s="9"/>
      <c r="E2" s="9"/>
      <c r="F2" s="9"/>
      <c r="G2" s="9"/>
      <c r="H2" s="9"/>
      <c r="I2" s="9"/>
      <c r="J2" s="9"/>
      <c r="K2" s="15"/>
      <c r="L2" s="7" t="s">
        <v>0</v>
      </c>
      <c r="M2" s="14" t="s">
        <v>3</v>
      </c>
      <c r="N2" s="10" t="s">
        <v>2</v>
      </c>
      <c r="O2" s="10" t="s">
        <v>4</v>
      </c>
      <c r="P2" s="10" t="s">
        <v>5</v>
      </c>
      <c r="Q2" s="10" t="s">
        <v>6</v>
      </c>
      <c r="R2" s="10" t="s">
        <v>7</v>
      </c>
      <c r="S2" s="10" t="s">
        <v>8</v>
      </c>
      <c r="T2" s="10" t="s">
        <v>10</v>
      </c>
      <c r="U2" s="10" t="s">
        <v>9</v>
      </c>
      <c r="V2" s="10" t="s">
        <v>11</v>
      </c>
      <c r="W2" s="10" t="s">
        <v>12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11" t="s">
        <v>25</v>
      </c>
    </row>
    <row r="3" spans="2:36" s="3" customFormat="1" ht="15" thickBot="1" x14ac:dyDescent="0.4">
      <c r="B3" s="5"/>
      <c r="J3" s="6"/>
      <c r="K3" s="17" t="s">
        <v>1</v>
      </c>
      <c r="L3" s="16">
        <v>13</v>
      </c>
      <c r="M3" s="12">
        <v>13</v>
      </c>
      <c r="N3" s="12">
        <v>12</v>
      </c>
      <c r="O3" s="12">
        <v>12</v>
      </c>
      <c r="P3" s="12">
        <v>11</v>
      </c>
      <c r="Q3" s="12">
        <v>12</v>
      </c>
      <c r="R3" s="12">
        <v>12</v>
      </c>
      <c r="S3" s="12">
        <v>13</v>
      </c>
      <c r="T3" s="12">
        <v>11</v>
      </c>
      <c r="U3" s="12">
        <v>8</v>
      </c>
      <c r="V3" s="12">
        <v>11</v>
      </c>
      <c r="W3" s="12">
        <v>12</v>
      </c>
      <c r="X3" s="12">
        <v>11</v>
      </c>
      <c r="Y3" s="12">
        <v>7</v>
      </c>
      <c r="Z3" s="12">
        <v>9</v>
      </c>
      <c r="AA3" s="12">
        <v>10</v>
      </c>
      <c r="AB3" s="12">
        <v>10</v>
      </c>
      <c r="AC3" s="12">
        <v>11</v>
      </c>
      <c r="AD3" s="12">
        <v>11</v>
      </c>
      <c r="AE3" s="12">
        <v>8</v>
      </c>
      <c r="AF3" s="12">
        <v>7</v>
      </c>
      <c r="AG3" s="12">
        <v>7</v>
      </c>
      <c r="AH3" s="12">
        <v>14</v>
      </c>
      <c r="AI3" s="12">
        <v>12</v>
      </c>
      <c r="AJ3" s="13">
        <v>11</v>
      </c>
    </row>
    <row r="5" spans="2:36" x14ac:dyDescent="0.35">
      <c r="M5">
        <f>SUM(L3:AJ3)</f>
        <v>268</v>
      </c>
    </row>
    <row r="6" spans="2:36" x14ac:dyDescent="0.35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Q145"/>
  <sheetViews>
    <sheetView showGridLines="0" tabSelected="1" topLeftCell="A85" zoomScale="85" zoomScaleNormal="85" workbookViewId="0">
      <selection activeCell="H43" sqref="H43"/>
    </sheetView>
  </sheetViews>
  <sheetFormatPr defaultRowHeight="14.5" x14ac:dyDescent="0.35"/>
  <cols>
    <col min="1" max="1" width="32.81640625" customWidth="1"/>
    <col min="2" max="2" width="12.1796875" style="18" customWidth="1"/>
    <col min="3" max="3" width="25.90625" customWidth="1"/>
    <col min="4" max="4" width="22.81640625" style="1" bestFit="1" customWidth="1"/>
    <col min="5" max="5" width="47.6328125" style="34" customWidth="1"/>
    <col min="6" max="6" width="16.36328125" style="1" customWidth="1"/>
    <col min="7" max="7" width="24" customWidth="1"/>
    <col min="8" max="8" width="17.36328125" style="5" customWidth="1"/>
    <col min="9" max="9" width="24.08984375" style="22" hidden="1" customWidth="1"/>
    <col min="10" max="10" width="0.1796875" style="22" customWidth="1"/>
    <col min="11" max="11" width="16.81640625" style="22" customWidth="1"/>
    <col min="12" max="12" width="16.90625" style="22" customWidth="1"/>
    <col min="13" max="14" width="16.453125" style="22" customWidth="1"/>
    <col min="15" max="15" width="16.54296875" style="3" customWidth="1"/>
    <col min="16" max="144" width="16.453125" style="22" customWidth="1"/>
    <col min="145" max="145" width="22.90625" style="22" customWidth="1"/>
    <col min="146" max="329" width="8.90625" style="22"/>
  </cols>
  <sheetData>
    <row r="1" spans="1:144" ht="77.5" customHeight="1" thickBot="1" x14ac:dyDescent="0.4">
      <c r="A1" s="173" t="s">
        <v>32</v>
      </c>
      <c r="B1" s="63" t="s">
        <v>26</v>
      </c>
      <c r="C1" s="174" t="s">
        <v>27</v>
      </c>
      <c r="D1" s="63" t="s">
        <v>28</v>
      </c>
      <c r="E1" s="174" t="s">
        <v>29</v>
      </c>
      <c r="F1" s="63" t="s">
        <v>30</v>
      </c>
      <c r="G1" s="174" t="s">
        <v>80</v>
      </c>
      <c r="H1" s="63" t="s">
        <v>81</v>
      </c>
      <c r="I1" s="62" t="s">
        <v>34</v>
      </c>
      <c r="J1" s="23" t="s">
        <v>35</v>
      </c>
      <c r="K1" s="30" t="s">
        <v>31</v>
      </c>
      <c r="L1" s="15"/>
      <c r="M1" s="15"/>
      <c r="N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</row>
    <row r="2" spans="1:144" ht="78" customHeight="1" thickBot="1" x14ac:dyDescent="0.4">
      <c r="A2" s="201" t="s">
        <v>47</v>
      </c>
      <c r="B2" s="198">
        <v>1</v>
      </c>
      <c r="C2" s="198" t="s">
        <v>94</v>
      </c>
      <c r="D2" s="180">
        <v>504615947</v>
      </c>
      <c r="E2" s="181" t="s">
        <v>39</v>
      </c>
      <c r="F2" s="178" t="s">
        <v>102</v>
      </c>
      <c r="G2" s="183">
        <v>60</v>
      </c>
      <c r="H2" s="184">
        <v>2909.38</v>
      </c>
      <c r="I2" s="176"/>
      <c r="J2" s="177"/>
      <c r="K2" s="195" t="s">
        <v>93</v>
      </c>
      <c r="L2" s="15"/>
      <c r="M2" s="15"/>
      <c r="N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</row>
    <row r="3" spans="1:144" ht="78" customHeight="1" thickBot="1" x14ac:dyDescent="0.4">
      <c r="A3" s="202"/>
      <c r="B3" s="199"/>
      <c r="C3" s="199"/>
      <c r="D3" s="180">
        <v>501968326</v>
      </c>
      <c r="E3" s="181" t="s">
        <v>40</v>
      </c>
      <c r="F3" s="178" t="s">
        <v>102</v>
      </c>
      <c r="G3" s="183">
        <v>115</v>
      </c>
      <c r="H3" s="184">
        <v>15000</v>
      </c>
      <c r="I3" s="176"/>
      <c r="J3" s="177"/>
      <c r="K3" s="196"/>
      <c r="L3" s="15"/>
      <c r="M3" s="15"/>
      <c r="N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</row>
    <row r="4" spans="1:144" ht="78" customHeight="1" thickBot="1" x14ac:dyDescent="0.4">
      <c r="A4" s="202"/>
      <c r="B4" s="199"/>
      <c r="C4" s="199"/>
      <c r="D4" s="180">
        <v>504105337</v>
      </c>
      <c r="E4" s="181" t="s">
        <v>37</v>
      </c>
      <c r="F4" s="178" t="s">
        <v>102</v>
      </c>
      <c r="G4" s="183">
        <v>64.8</v>
      </c>
      <c r="H4" s="184">
        <v>17792.12</v>
      </c>
      <c r="I4" s="176"/>
      <c r="J4" s="177"/>
      <c r="K4" s="196"/>
      <c r="L4" s="15"/>
      <c r="M4" s="15"/>
      <c r="N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</row>
    <row r="5" spans="1:144" ht="78" customHeight="1" thickBot="1" x14ac:dyDescent="0.4">
      <c r="A5" s="202"/>
      <c r="B5" s="199"/>
      <c r="C5" s="199"/>
      <c r="D5" s="180">
        <v>510098711</v>
      </c>
      <c r="E5" s="181" t="s">
        <v>36</v>
      </c>
      <c r="F5" s="178" t="s">
        <v>102</v>
      </c>
      <c r="G5" s="183">
        <v>50</v>
      </c>
      <c r="H5" s="184">
        <v>18000</v>
      </c>
      <c r="I5" s="176"/>
      <c r="J5" s="177"/>
      <c r="K5" s="196"/>
      <c r="L5" s="15"/>
      <c r="M5" s="15"/>
      <c r="N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</row>
    <row r="6" spans="1:144" ht="78" customHeight="1" thickBot="1" x14ac:dyDescent="0.4">
      <c r="A6" s="202"/>
      <c r="B6" s="199"/>
      <c r="C6" s="199"/>
      <c r="D6" s="180">
        <v>502446170</v>
      </c>
      <c r="E6" s="181" t="s">
        <v>33</v>
      </c>
      <c r="F6" s="178" t="s">
        <v>102</v>
      </c>
      <c r="G6" s="183">
        <v>52.5</v>
      </c>
      <c r="H6" s="184">
        <v>18375</v>
      </c>
      <c r="I6" s="176"/>
      <c r="J6" s="177"/>
      <c r="K6" s="196"/>
      <c r="L6" s="15"/>
      <c r="M6" s="15"/>
      <c r="N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</row>
    <row r="7" spans="1:144" ht="78" customHeight="1" thickBot="1" x14ac:dyDescent="0.4">
      <c r="A7" s="202"/>
      <c r="B7" s="199"/>
      <c r="C7" s="199"/>
      <c r="D7" s="182">
        <v>505906821</v>
      </c>
      <c r="E7" s="181" t="s">
        <v>101</v>
      </c>
      <c r="F7" s="178" t="s">
        <v>102</v>
      </c>
      <c r="G7" s="183">
        <v>55</v>
      </c>
      <c r="H7" s="184">
        <v>27350</v>
      </c>
      <c r="I7" s="176"/>
      <c r="J7" s="177"/>
      <c r="K7" s="196"/>
      <c r="L7" s="15"/>
      <c r="M7" s="15"/>
      <c r="N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</row>
    <row r="8" spans="1:144" ht="78" customHeight="1" thickBot="1" x14ac:dyDescent="0.4">
      <c r="A8" s="203"/>
      <c r="B8" s="200"/>
      <c r="C8" s="200"/>
      <c r="D8" s="180">
        <v>509495389</v>
      </c>
      <c r="E8" s="181" t="s">
        <v>41</v>
      </c>
      <c r="F8" s="178" t="s">
        <v>102</v>
      </c>
      <c r="G8" s="183">
        <v>68.41</v>
      </c>
      <c r="H8" s="184">
        <v>27380</v>
      </c>
      <c r="I8" s="176"/>
      <c r="J8" s="177"/>
      <c r="K8" s="196"/>
      <c r="L8" s="15"/>
      <c r="M8" s="15"/>
      <c r="N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</row>
    <row r="9" spans="1:144" ht="87.5" customHeight="1" thickBot="1" x14ac:dyDescent="0.4">
      <c r="A9" s="190"/>
      <c r="B9" s="195">
        <v>2</v>
      </c>
      <c r="C9" s="195" t="s">
        <v>95</v>
      </c>
      <c r="D9" s="185">
        <v>504615947</v>
      </c>
      <c r="E9" s="186" t="s">
        <v>39</v>
      </c>
      <c r="F9" s="175" t="s">
        <v>103</v>
      </c>
      <c r="G9" s="192">
        <v>60</v>
      </c>
      <c r="H9" s="187">
        <v>2909.38</v>
      </c>
      <c r="I9" s="188"/>
      <c r="J9" s="189"/>
      <c r="K9" s="196"/>
      <c r="L9" s="15"/>
      <c r="M9" s="15"/>
      <c r="N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</row>
    <row r="10" spans="1:144" ht="87.5" customHeight="1" thickBot="1" x14ac:dyDescent="0.4">
      <c r="A10" s="190"/>
      <c r="B10" s="196"/>
      <c r="C10" s="196"/>
      <c r="D10" s="185">
        <v>501968326</v>
      </c>
      <c r="E10" s="186" t="s">
        <v>40</v>
      </c>
      <c r="F10" s="175" t="s">
        <v>103</v>
      </c>
      <c r="G10" s="192">
        <v>115</v>
      </c>
      <c r="H10" s="187">
        <v>15000</v>
      </c>
      <c r="I10" s="188"/>
      <c r="J10" s="189"/>
      <c r="K10" s="196"/>
      <c r="L10" s="15"/>
      <c r="M10" s="15"/>
      <c r="N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</row>
    <row r="11" spans="1:144" ht="87.5" customHeight="1" thickBot="1" x14ac:dyDescent="0.4">
      <c r="A11" s="190"/>
      <c r="B11" s="196"/>
      <c r="C11" s="196"/>
      <c r="D11" s="185">
        <v>504105337</v>
      </c>
      <c r="E11" s="186" t="s">
        <v>37</v>
      </c>
      <c r="F11" s="175" t="s">
        <v>103</v>
      </c>
      <c r="G11" s="192">
        <v>64.8</v>
      </c>
      <c r="H11" s="187">
        <v>17792.12</v>
      </c>
      <c r="I11" s="188"/>
      <c r="J11" s="189"/>
      <c r="K11" s="196"/>
      <c r="L11" s="15"/>
      <c r="M11" s="15"/>
      <c r="N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</row>
    <row r="12" spans="1:144" ht="87.5" customHeight="1" thickBot="1" x14ac:dyDescent="0.4">
      <c r="A12" s="190"/>
      <c r="B12" s="196"/>
      <c r="C12" s="196"/>
      <c r="D12" s="185">
        <v>510098711</v>
      </c>
      <c r="E12" s="186" t="s">
        <v>36</v>
      </c>
      <c r="F12" s="175" t="s">
        <v>103</v>
      </c>
      <c r="G12" s="192">
        <v>50</v>
      </c>
      <c r="H12" s="187">
        <v>18000</v>
      </c>
      <c r="I12" s="188"/>
      <c r="J12" s="189"/>
      <c r="K12" s="196"/>
      <c r="L12" s="15"/>
      <c r="M12" s="15"/>
      <c r="N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</row>
    <row r="13" spans="1:144" ht="87.5" customHeight="1" thickBot="1" x14ac:dyDescent="0.4">
      <c r="A13" s="190"/>
      <c r="B13" s="196"/>
      <c r="C13" s="196"/>
      <c r="D13" s="193">
        <v>502446170</v>
      </c>
      <c r="E13" s="186" t="s">
        <v>33</v>
      </c>
      <c r="F13" s="175" t="s">
        <v>103</v>
      </c>
      <c r="G13" s="192">
        <v>57.5</v>
      </c>
      <c r="H13" s="187">
        <v>20125</v>
      </c>
      <c r="I13" s="188"/>
      <c r="J13" s="189"/>
      <c r="K13" s="196"/>
      <c r="L13" s="15"/>
      <c r="M13" s="15"/>
      <c r="N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</row>
    <row r="14" spans="1:144" ht="87.5" customHeight="1" thickBot="1" x14ac:dyDescent="0.4">
      <c r="A14" s="190"/>
      <c r="B14" s="196"/>
      <c r="C14" s="196"/>
      <c r="D14" s="191">
        <v>505906821</v>
      </c>
      <c r="E14" s="186" t="s">
        <v>101</v>
      </c>
      <c r="F14" s="175" t="s">
        <v>103</v>
      </c>
      <c r="G14" s="192">
        <v>53.75</v>
      </c>
      <c r="H14" s="187">
        <v>23760</v>
      </c>
      <c r="I14" s="188"/>
      <c r="J14" s="189"/>
      <c r="K14" s="196"/>
      <c r="L14" s="15"/>
      <c r="M14" s="15"/>
      <c r="N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</row>
    <row r="15" spans="1:144" ht="87.5" customHeight="1" thickBot="1" x14ac:dyDescent="0.4">
      <c r="A15" s="190"/>
      <c r="B15" s="197"/>
      <c r="C15" s="197"/>
      <c r="D15" s="185">
        <v>509495389</v>
      </c>
      <c r="E15" s="186" t="s">
        <v>41</v>
      </c>
      <c r="F15" s="175" t="s">
        <v>103</v>
      </c>
      <c r="G15" s="192">
        <v>77.81</v>
      </c>
      <c r="H15" s="187">
        <v>30690</v>
      </c>
      <c r="I15" s="188"/>
      <c r="J15" s="189"/>
      <c r="K15" s="196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</row>
    <row r="16" spans="1:144" ht="97.5" customHeight="1" thickBot="1" x14ac:dyDescent="0.4">
      <c r="A16" s="190"/>
      <c r="B16" s="198">
        <v>3</v>
      </c>
      <c r="C16" s="198" t="s">
        <v>96</v>
      </c>
      <c r="D16" s="180">
        <v>504615947</v>
      </c>
      <c r="E16" s="181" t="s">
        <v>39</v>
      </c>
      <c r="F16" s="178" t="s">
        <v>104</v>
      </c>
      <c r="G16" s="183">
        <v>60</v>
      </c>
      <c r="H16" s="184">
        <v>2909.38</v>
      </c>
      <c r="I16" s="176"/>
      <c r="J16" s="177"/>
      <c r="K16" s="196"/>
      <c r="L16" s="15"/>
      <c r="M16" s="15"/>
      <c r="N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</row>
    <row r="17" spans="1:144" ht="97.5" customHeight="1" thickBot="1" x14ac:dyDescent="0.4">
      <c r="A17" s="190"/>
      <c r="B17" s="199"/>
      <c r="C17" s="199"/>
      <c r="D17" s="180">
        <v>501968326</v>
      </c>
      <c r="E17" s="181" t="s">
        <v>40</v>
      </c>
      <c r="F17" s="178" t="s">
        <v>104</v>
      </c>
      <c r="G17" s="183">
        <v>115</v>
      </c>
      <c r="H17" s="184">
        <v>15000</v>
      </c>
      <c r="I17" s="176"/>
      <c r="J17" s="177"/>
      <c r="K17" s="196"/>
      <c r="L17" s="15"/>
      <c r="M17" s="15"/>
      <c r="N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</row>
    <row r="18" spans="1:144" ht="97.5" customHeight="1" thickBot="1" x14ac:dyDescent="0.4">
      <c r="A18" s="190"/>
      <c r="B18" s="199"/>
      <c r="C18" s="199"/>
      <c r="D18" s="194">
        <v>502446170</v>
      </c>
      <c r="E18" s="181" t="s">
        <v>33</v>
      </c>
      <c r="F18" s="178" t="s">
        <v>104</v>
      </c>
      <c r="G18" s="183">
        <v>50</v>
      </c>
      <c r="H18" s="184">
        <v>17500</v>
      </c>
      <c r="I18" s="176"/>
      <c r="J18" s="177"/>
      <c r="K18" s="196"/>
      <c r="L18" s="15"/>
      <c r="M18" s="15"/>
      <c r="N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</row>
    <row r="19" spans="1:144" ht="97.5" customHeight="1" thickBot="1" x14ac:dyDescent="0.4">
      <c r="A19" s="190"/>
      <c r="B19" s="199"/>
      <c r="C19" s="199"/>
      <c r="D19" s="180">
        <v>504105337</v>
      </c>
      <c r="E19" s="181" t="s">
        <v>37</v>
      </c>
      <c r="F19" s="178" t="s">
        <v>104</v>
      </c>
      <c r="G19" s="183">
        <v>64.8</v>
      </c>
      <c r="H19" s="184">
        <v>17792.12</v>
      </c>
      <c r="I19" s="176"/>
      <c r="J19" s="177"/>
      <c r="K19" s="196"/>
      <c r="L19" s="15"/>
      <c r="M19" s="15"/>
      <c r="N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</row>
    <row r="20" spans="1:144" ht="97.5" customHeight="1" thickBot="1" x14ac:dyDescent="0.4">
      <c r="A20" s="190"/>
      <c r="B20" s="199"/>
      <c r="C20" s="199"/>
      <c r="D20" s="194">
        <v>510098711</v>
      </c>
      <c r="E20" s="181" t="s">
        <v>36</v>
      </c>
      <c r="F20" s="178" t="s">
        <v>104</v>
      </c>
      <c r="G20" s="183">
        <v>50</v>
      </c>
      <c r="H20" s="184">
        <v>18000</v>
      </c>
      <c r="I20" s="176"/>
      <c r="J20" s="177"/>
      <c r="K20" s="196"/>
      <c r="L20" s="15"/>
      <c r="M20" s="15"/>
      <c r="N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</row>
    <row r="21" spans="1:144" ht="97.5" customHeight="1" thickBot="1" x14ac:dyDescent="0.4">
      <c r="A21" s="190"/>
      <c r="B21" s="199"/>
      <c r="C21" s="199"/>
      <c r="D21" s="182">
        <v>505906821</v>
      </c>
      <c r="E21" s="181" t="s">
        <v>101</v>
      </c>
      <c r="F21" s="178" t="s">
        <v>104</v>
      </c>
      <c r="G21" s="183">
        <v>50</v>
      </c>
      <c r="H21" s="184">
        <v>21600</v>
      </c>
      <c r="I21" s="176"/>
      <c r="J21" s="177"/>
      <c r="K21" s="196"/>
      <c r="L21" s="15"/>
      <c r="M21" s="15"/>
      <c r="N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</row>
    <row r="22" spans="1:144" ht="97.5" customHeight="1" thickBot="1" x14ac:dyDescent="0.4">
      <c r="A22" s="190"/>
      <c r="B22" s="200"/>
      <c r="C22" s="200"/>
      <c r="D22" s="180">
        <v>509495389</v>
      </c>
      <c r="E22" s="181" t="s">
        <v>41</v>
      </c>
      <c r="F22" s="178" t="s">
        <v>104</v>
      </c>
      <c r="G22" s="183">
        <v>79.650000000000006</v>
      </c>
      <c r="H22" s="184">
        <v>31335.200000000001</v>
      </c>
      <c r="I22" s="176"/>
      <c r="J22" s="177"/>
      <c r="K22" s="196"/>
      <c r="L22" s="15"/>
      <c r="M22" s="15"/>
      <c r="N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</row>
    <row r="23" spans="1:144" ht="75.5" customHeight="1" thickBot="1" x14ac:dyDescent="0.4">
      <c r="A23" s="190"/>
      <c r="B23" s="195">
        <v>4</v>
      </c>
      <c r="C23" s="195" t="s">
        <v>97</v>
      </c>
      <c r="D23" s="185">
        <v>504615947</v>
      </c>
      <c r="E23" s="186" t="s">
        <v>39</v>
      </c>
      <c r="F23" s="175" t="s">
        <v>105</v>
      </c>
      <c r="G23" s="192">
        <v>60</v>
      </c>
      <c r="H23" s="187">
        <v>2909.38</v>
      </c>
      <c r="I23" s="176"/>
      <c r="J23" s="177"/>
      <c r="K23" s="196"/>
      <c r="L23" s="15"/>
      <c r="M23" s="15"/>
      <c r="N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</row>
    <row r="24" spans="1:144" ht="75.5" customHeight="1" thickBot="1" x14ac:dyDescent="0.4">
      <c r="A24" s="190"/>
      <c r="B24" s="196"/>
      <c r="C24" s="196"/>
      <c r="D24" s="185">
        <v>501968326</v>
      </c>
      <c r="E24" s="186" t="s">
        <v>40</v>
      </c>
      <c r="F24" s="175" t="s">
        <v>105</v>
      </c>
      <c r="G24" s="192">
        <v>115</v>
      </c>
      <c r="H24" s="187">
        <v>15000</v>
      </c>
      <c r="I24" s="176"/>
      <c r="J24" s="177"/>
      <c r="K24" s="196"/>
      <c r="L24" s="15"/>
      <c r="M24" s="15"/>
      <c r="N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1:144" ht="75.5" customHeight="1" thickBot="1" x14ac:dyDescent="0.4">
      <c r="A25" s="190"/>
      <c r="B25" s="196"/>
      <c r="C25" s="196"/>
      <c r="D25" s="185">
        <v>504105337</v>
      </c>
      <c r="E25" s="186" t="s">
        <v>37</v>
      </c>
      <c r="F25" s="175" t="s">
        <v>105</v>
      </c>
      <c r="G25" s="192">
        <v>64.8</v>
      </c>
      <c r="H25" s="187">
        <v>17792.12</v>
      </c>
      <c r="I25" s="176"/>
      <c r="J25" s="177"/>
      <c r="K25" s="196"/>
      <c r="L25" s="15"/>
      <c r="M25" s="15"/>
      <c r="N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  <row r="26" spans="1:144" ht="75.5" customHeight="1" thickBot="1" x14ac:dyDescent="0.4">
      <c r="A26" s="190"/>
      <c r="B26" s="196"/>
      <c r="C26" s="196"/>
      <c r="D26" s="193">
        <v>510098711</v>
      </c>
      <c r="E26" s="186" t="s">
        <v>36</v>
      </c>
      <c r="F26" s="175" t="s">
        <v>105</v>
      </c>
      <c r="G26" s="192">
        <v>50</v>
      </c>
      <c r="H26" s="187">
        <v>18000</v>
      </c>
      <c r="I26" s="176"/>
      <c r="J26" s="177"/>
      <c r="K26" s="196"/>
      <c r="L26" s="15"/>
      <c r="M26" s="15"/>
      <c r="N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</row>
    <row r="27" spans="1:144" ht="75.5" customHeight="1" thickBot="1" x14ac:dyDescent="0.4">
      <c r="A27" s="190"/>
      <c r="B27" s="196"/>
      <c r="C27" s="196"/>
      <c r="D27" s="193">
        <v>502446170</v>
      </c>
      <c r="E27" s="186" t="s">
        <v>33</v>
      </c>
      <c r="F27" s="175" t="s">
        <v>105</v>
      </c>
      <c r="G27" s="192">
        <v>57.5</v>
      </c>
      <c r="H27" s="187">
        <v>20125</v>
      </c>
      <c r="I27" s="176"/>
      <c r="J27" s="177"/>
      <c r="K27" s="196"/>
      <c r="L27" s="15"/>
      <c r="M27" s="15"/>
      <c r="N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</row>
    <row r="28" spans="1:144" ht="75.5" customHeight="1" thickBot="1" x14ac:dyDescent="0.4">
      <c r="A28" s="190"/>
      <c r="B28" s="196"/>
      <c r="C28" s="196"/>
      <c r="D28" s="191">
        <v>505906821</v>
      </c>
      <c r="E28" s="186" t="s">
        <v>101</v>
      </c>
      <c r="F28" s="175" t="s">
        <v>105</v>
      </c>
      <c r="G28" s="192">
        <v>53.75</v>
      </c>
      <c r="H28" s="187">
        <v>23760</v>
      </c>
      <c r="I28" s="176"/>
      <c r="J28" s="177"/>
      <c r="K28" s="196"/>
      <c r="L28" s="15"/>
      <c r="M28" s="15"/>
      <c r="N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</row>
    <row r="29" spans="1:144" ht="75.5" customHeight="1" thickBot="1" x14ac:dyDescent="0.4">
      <c r="A29" s="190"/>
      <c r="B29" s="197"/>
      <c r="C29" s="197"/>
      <c r="D29" s="185">
        <v>509495389</v>
      </c>
      <c r="E29" s="186" t="s">
        <v>41</v>
      </c>
      <c r="F29" s="175" t="s">
        <v>105</v>
      </c>
      <c r="G29" s="192">
        <v>84.26</v>
      </c>
      <c r="H29" s="187">
        <v>32960</v>
      </c>
      <c r="I29" s="176"/>
      <c r="J29" s="177"/>
      <c r="K29" s="196"/>
      <c r="L29" s="15"/>
      <c r="M29" s="15"/>
      <c r="N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</row>
    <row r="30" spans="1:144" ht="98" customHeight="1" thickBot="1" x14ac:dyDescent="0.4">
      <c r="A30" s="190"/>
      <c r="B30" s="198">
        <v>5</v>
      </c>
      <c r="C30" s="198" t="s">
        <v>98</v>
      </c>
      <c r="D30" s="180">
        <v>504615947</v>
      </c>
      <c r="E30" s="181" t="s">
        <v>39</v>
      </c>
      <c r="F30" s="178" t="s">
        <v>106</v>
      </c>
      <c r="G30" s="183">
        <v>66</v>
      </c>
      <c r="H30" s="184">
        <v>3491.25</v>
      </c>
      <c r="I30" s="176"/>
      <c r="J30" s="177"/>
      <c r="K30" s="196"/>
      <c r="L30" s="15"/>
      <c r="M30" s="15"/>
      <c r="N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</row>
    <row r="31" spans="1:144" ht="98" customHeight="1" thickBot="1" x14ac:dyDescent="0.4">
      <c r="A31" s="190"/>
      <c r="B31" s="199"/>
      <c r="C31" s="199"/>
      <c r="D31" s="180">
        <v>504105337</v>
      </c>
      <c r="E31" s="181" t="s">
        <v>37</v>
      </c>
      <c r="F31" s="178" t="s">
        <v>106</v>
      </c>
      <c r="G31" s="183">
        <v>64.8</v>
      </c>
      <c r="H31" s="184">
        <v>17792.12</v>
      </c>
      <c r="I31" s="176"/>
      <c r="J31" s="177"/>
      <c r="K31" s="196"/>
      <c r="L31" s="15"/>
      <c r="M31" s="15"/>
      <c r="N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</row>
    <row r="32" spans="1:144" ht="98" customHeight="1" thickBot="1" x14ac:dyDescent="0.4">
      <c r="A32" s="190"/>
      <c r="B32" s="199"/>
      <c r="C32" s="199"/>
      <c r="D32" s="194">
        <v>510098711</v>
      </c>
      <c r="E32" s="181" t="s">
        <v>36</v>
      </c>
      <c r="F32" s="178" t="s">
        <v>106</v>
      </c>
      <c r="G32" s="183">
        <v>50</v>
      </c>
      <c r="H32" s="184">
        <v>18000</v>
      </c>
      <c r="I32" s="176"/>
      <c r="J32" s="177"/>
      <c r="K32" s="196"/>
      <c r="L32" s="15"/>
      <c r="M32" s="15"/>
      <c r="N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</row>
    <row r="33" spans="1:329" ht="98" customHeight="1" thickBot="1" x14ac:dyDescent="0.4">
      <c r="A33" s="190"/>
      <c r="B33" s="200"/>
      <c r="C33" s="200"/>
      <c r="D33" s="180">
        <v>509495389</v>
      </c>
      <c r="E33" s="181" t="s">
        <v>41</v>
      </c>
      <c r="F33" s="178" t="s">
        <v>106</v>
      </c>
      <c r="G33" s="183">
        <v>97.05</v>
      </c>
      <c r="H33" s="184">
        <v>37460</v>
      </c>
      <c r="I33" s="176"/>
      <c r="J33" s="177"/>
      <c r="K33" s="196"/>
      <c r="L33" s="15"/>
      <c r="M33" s="15"/>
      <c r="N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</row>
    <row r="34" spans="1:329" ht="48" customHeight="1" thickBot="1" x14ac:dyDescent="0.4">
      <c r="A34" s="190"/>
      <c r="B34" s="195">
        <v>6</v>
      </c>
      <c r="C34" s="195" t="s">
        <v>99</v>
      </c>
      <c r="D34" s="185">
        <v>504615947</v>
      </c>
      <c r="E34" s="186" t="s">
        <v>39</v>
      </c>
      <c r="F34" s="175" t="s">
        <v>107</v>
      </c>
      <c r="G34" s="192">
        <v>66</v>
      </c>
      <c r="H34" s="187">
        <v>3491.25</v>
      </c>
      <c r="I34" s="176"/>
      <c r="J34" s="177"/>
      <c r="K34" s="196"/>
      <c r="L34" s="15"/>
      <c r="M34" s="15"/>
      <c r="N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</row>
    <row r="35" spans="1:329" ht="48" customHeight="1" thickBot="1" x14ac:dyDescent="0.4">
      <c r="A35" s="190"/>
      <c r="B35" s="196"/>
      <c r="C35" s="196"/>
      <c r="D35" s="185">
        <v>504105337</v>
      </c>
      <c r="E35" s="186" t="s">
        <v>37</v>
      </c>
      <c r="F35" s="175" t="s">
        <v>107</v>
      </c>
      <c r="G35" s="192">
        <v>64.8</v>
      </c>
      <c r="H35" s="187">
        <v>17792.12</v>
      </c>
      <c r="I35" s="176"/>
      <c r="J35" s="177"/>
      <c r="K35" s="196"/>
      <c r="L35" s="15"/>
      <c r="M35" s="15"/>
      <c r="N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</row>
    <row r="36" spans="1:329" ht="48" customHeight="1" thickBot="1" x14ac:dyDescent="0.4">
      <c r="A36" s="190"/>
      <c r="B36" s="196"/>
      <c r="C36" s="196"/>
      <c r="D36" s="193">
        <v>510098711</v>
      </c>
      <c r="E36" s="186" t="s">
        <v>36</v>
      </c>
      <c r="F36" s="175" t="s">
        <v>107</v>
      </c>
      <c r="G36" s="192">
        <v>50</v>
      </c>
      <c r="H36" s="187">
        <v>18000</v>
      </c>
      <c r="I36" s="176"/>
      <c r="J36" s="177"/>
      <c r="K36" s="196"/>
      <c r="L36" s="15"/>
      <c r="M36" s="15"/>
      <c r="N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</row>
    <row r="37" spans="1:329" ht="48" customHeight="1" thickBot="1" x14ac:dyDescent="0.4">
      <c r="A37" s="190"/>
      <c r="B37" s="197"/>
      <c r="C37" s="197"/>
      <c r="D37" s="185">
        <v>509495389</v>
      </c>
      <c r="E37" s="186" t="s">
        <v>41</v>
      </c>
      <c r="F37" s="175" t="s">
        <v>107</v>
      </c>
      <c r="G37" s="192">
        <v>100.57</v>
      </c>
      <c r="H37" s="187">
        <v>38700</v>
      </c>
      <c r="I37" s="176"/>
      <c r="J37" s="177"/>
      <c r="K37" s="196"/>
      <c r="L37" s="15"/>
      <c r="M37" s="15"/>
      <c r="N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</row>
    <row r="38" spans="1:329" ht="48" customHeight="1" thickBot="1" x14ac:dyDescent="0.4">
      <c r="A38" s="190"/>
      <c r="B38" s="198">
        <v>7</v>
      </c>
      <c r="C38" s="198" t="s">
        <v>100</v>
      </c>
      <c r="D38" s="180">
        <v>504105337</v>
      </c>
      <c r="E38" s="181" t="s">
        <v>37</v>
      </c>
      <c r="F38" s="179" t="s">
        <v>108</v>
      </c>
      <c r="G38" s="183">
        <v>64.8</v>
      </c>
      <c r="H38" s="184">
        <v>17792.12</v>
      </c>
      <c r="I38" s="176"/>
      <c r="J38" s="177"/>
      <c r="K38" s="196"/>
      <c r="L38" s="15"/>
      <c r="M38" s="15"/>
      <c r="N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</row>
    <row r="39" spans="1:329" ht="48" customHeight="1" thickBot="1" x14ac:dyDescent="0.4">
      <c r="A39" s="190"/>
      <c r="B39" s="199"/>
      <c r="C39" s="199"/>
      <c r="D39" s="194">
        <v>510098711</v>
      </c>
      <c r="E39" s="181" t="s">
        <v>36</v>
      </c>
      <c r="F39" s="179" t="s">
        <v>108</v>
      </c>
      <c r="G39" s="183">
        <v>50</v>
      </c>
      <c r="H39" s="184">
        <v>18000</v>
      </c>
      <c r="I39" s="176"/>
      <c r="J39" s="177"/>
      <c r="K39" s="196"/>
      <c r="L39" s="15"/>
      <c r="M39" s="15"/>
      <c r="N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</row>
    <row r="40" spans="1:329" ht="48" customHeight="1" thickBot="1" x14ac:dyDescent="0.4">
      <c r="A40" s="190"/>
      <c r="B40" s="199"/>
      <c r="C40" s="199"/>
      <c r="D40" s="180">
        <v>504615947</v>
      </c>
      <c r="E40" s="181" t="s">
        <v>39</v>
      </c>
      <c r="F40" s="179" t="s">
        <v>108</v>
      </c>
      <c r="G40" s="183">
        <v>66</v>
      </c>
      <c r="H40" s="184">
        <v>19201.88</v>
      </c>
      <c r="I40" s="176"/>
      <c r="J40" s="177"/>
      <c r="K40" s="196"/>
      <c r="L40" s="15"/>
      <c r="M40" s="15"/>
      <c r="N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</row>
    <row r="41" spans="1:329" ht="48" customHeight="1" thickBot="1" x14ac:dyDescent="0.4">
      <c r="A41" s="190"/>
      <c r="B41" s="199"/>
      <c r="C41" s="199"/>
      <c r="D41" s="194">
        <v>502446170</v>
      </c>
      <c r="E41" s="181" t="s">
        <v>33</v>
      </c>
      <c r="F41" s="179" t="s">
        <v>108</v>
      </c>
      <c r="G41" s="183">
        <v>57.5</v>
      </c>
      <c r="H41" s="184">
        <v>20125</v>
      </c>
      <c r="I41" s="176"/>
      <c r="J41" s="177"/>
      <c r="K41" s="196"/>
      <c r="L41" s="15"/>
      <c r="M41" s="15"/>
      <c r="N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</row>
    <row r="42" spans="1:329" ht="48" customHeight="1" thickBot="1" x14ac:dyDescent="0.4">
      <c r="A42" s="190"/>
      <c r="B42" s="199"/>
      <c r="C42" s="199"/>
      <c r="D42" s="180">
        <v>501968326</v>
      </c>
      <c r="E42" s="181" t="s">
        <v>40</v>
      </c>
      <c r="F42" s="179" t="s">
        <v>108</v>
      </c>
      <c r="G42" s="183">
        <v>160</v>
      </c>
      <c r="H42" s="184">
        <v>21000</v>
      </c>
      <c r="I42" s="176"/>
      <c r="J42" s="177"/>
      <c r="K42" s="196"/>
      <c r="L42" s="15"/>
      <c r="M42" s="15"/>
      <c r="N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</row>
    <row r="43" spans="1:329" ht="48" customHeight="1" thickBot="1" x14ac:dyDescent="0.4">
      <c r="A43" s="190"/>
      <c r="B43" s="200"/>
      <c r="C43" s="200"/>
      <c r="D43" s="180">
        <v>509495389</v>
      </c>
      <c r="E43" s="181" t="s">
        <v>41</v>
      </c>
      <c r="F43" s="179" t="s">
        <v>108</v>
      </c>
      <c r="G43" s="183">
        <v>84.63</v>
      </c>
      <c r="H43" s="184">
        <v>33087.53</v>
      </c>
      <c r="I43" s="176"/>
      <c r="J43" s="177"/>
      <c r="K43" s="196"/>
      <c r="L43" s="15"/>
      <c r="M43" s="15"/>
      <c r="N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</row>
    <row r="44" spans="1:329" ht="48.5" customHeight="1" thickBot="1" x14ac:dyDescent="0.4">
      <c r="A44" s="201" t="s">
        <v>47</v>
      </c>
      <c r="B44" s="201">
        <v>8</v>
      </c>
      <c r="C44" s="201" t="s">
        <v>43</v>
      </c>
      <c r="D44" s="37">
        <v>504193279</v>
      </c>
      <c r="E44" s="36" t="s">
        <v>42</v>
      </c>
      <c r="F44" s="24" t="s">
        <v>44</v>
      </c>
      <c r="G44" s="54">
        <v>48</v>
      </c>
      <c r="H44" s="54">
        <v>38</v>
      </c>
      <c r="I44" s="52"/>
      <c r="J44" s="26"/>
      <c r="K44" s="196"/>
      <c r="L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20"/>
      <c r="EN44" s="21"/>
      <c r="EO44" s="21"/>
      <c r="EP44" s="21"/>
      <c r="EQ44" s="21"/>
      <c r="ER44" s="21"/>
      <c r="ES44" s="21"/>
      <c r="ET44" s="21"/>
      <c r="EU44" s="21"/>
      <c r="EV44" s="21"/>
      <c r="EW44" s="21"/>
      <c r="EX44" s="21"/>
      <c r="EY44" s="21"/>
      <c r="EZ44" s="21"/>
      <c r="FA44" s="21"/>
      <c r="FB44" s="21"/>
      <c r="FC44" s="21"/>
      <c r="FD44" s="21"/>
      <c r="FE44" s="21"/>
      <c r="FF44" s="21"/>
      <c r="FG44" s="15"/>
      <c r="LP44"/>
      <c r="LQ44"/>
    </row>
    <row r="45" spans="1:329" ht="48.5" customHeight="1" thickBot="1" x14ac:dyDescent="0.4">
      <c r="A45" s="202"/>
      <c r="B45" s="202"/>
      <c r="C45" s="202"/>
      <c r="D45" s="37">
        <v>502446170</v>
      </c>
      <c r="E45" s="36" t="s">
        <v>33</v>
      </c>
      <c r="F45" s="35" t="s">
        <v>44</v>
      </c>
      <c r="G45" s="54">
        <v>50</v>
      </c>
      <c r="H45" s="64">
        <v>39</v>
      </c>
      <c r="I45" s="52"/>
      <c r="J45" s="26"/>
      <c r="K45" s="196"/>
      <c r="L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20"/>
      <c r="EN45" s="21"/>
      <c r="EO45" s="21"/>
      <c r="EP45" s="21"/>
      <c r="EQ45" s="21"/>
      <c r="ER45" s="21"/>
      <c r="ES45" s="21"/>
      <c r="ET45" s="21"/>
      <c r="EU45" s="21"/>
      <c r="EV45" s="21"/>
      <c r="EW45" s="21"/>
      <c r="EX45" s="21"/>
      <c r="EY45" s="21"/>
      <c r="EZ45" s="21"/>
      <c r="FA45" s="21"/>
      <c r="FB45" s="21"/>
      <c r="FC45" s="21"/>
      <c r="FD45" s="21"/>
      <c r="FE45" s="21"/>
      <c r="FF45" s="21"/>
      <c r="FG45" s="15"/>
      <c r="LP45"/>
      <c r="LQ45"/>
    </row>
    <row r="46" spans="1:329" ht="51" customHeight="1" thickBot="1" x14ac:dyDescent="0.4">
      <c r="A46" s="202"/>
      <c r="B46" s="202"/>
      <c r="C46" s="202"/>
      <c r="D46" s="37">
        <v>510098711</v>
      </c>
      <c r="E46" s="36" t="s">
        <v>36</v>
      </c>
      <c r="F46" s="35" t="s">
        <v>44</v>
      </c>
      <c r="G46" s="55">
        <v>50</v>
      </c>
      <c r="H46" s="54">
        <v>50</v>
      </c>
      <c r="I46" s="52"/>
      <c r="J46" s="26"/>
      <c r="K46" s="196"/>
      <c r="L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20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15"/>
      <c r="LP46"/>
      <c r="LQ46"/>
    </row>
    <row r="47" spans="1:329" ht="51" customHeight="1" thickBot="1" x14ac:dyDescent="0.4">
      <c r="A47" s="202"/>
      <c r="B47" s="202"/>
      <c r="C47" s="202"/>
      <c r="D47" s="37">
        <v>506204650</v>
      </c>
      <c r="E47" s="36" t="s">
        <v>38</v>
      </c>
      <c r="F47" s="35" t="s">
        <v>44</v>
      </c>
      <c r="G47" s="54">
        <v>60</v>
      </c>
      <c r="H47" s="64">
        <v>49</v>
      </c>
      <c r="I47" s="52"/>
      <c r="J47" s="26"/>
      <c r="K47" s="196"/>
      <c r="L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20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15"/>
      <c r="LP47"/>
      <c r="LQ47"/>
    </row>
    <row r="48" spans="1:329" ht="51" customHeight="1" thickBot="1" x14ac:dyDescent="0.4">
      <c r="A48" s="202"/>
      <c r="B48" s="202"/>
      <c r="C48" s="202"/>
      <c r="D48" s="31">
        <v>504105337</v>
      </c>
      <c r="E48" s="36" t="s">
        <v>37</v>
      </c>
      <c r="F48" s="35" t="s">
        <v>44</v>
      </c>
      <c r="G48" s="54">
        <v>64.8</v>
      </c>
      <c r="H48" s="54">
        <v>49.69</v>
      </c>
      <c r="I48" s="52"/>
      <c r="J48" s="26"/>
      <c r="K48" s="196"/>
      <c r="L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20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15"/>
      <c r="LP48"/>
      <c r="LQ48"/>
    </row>
    <row r="49" spans="1:329" ht="51" customHeight="1" thickBot="1" x14ac:dyDescent="0.4">
      <c r="A49" s="202"/>
      <c r="B49" s="202"/>
      <c r="C49" s="202"/>
      <c r="D49" s="37">
        <v>504615947</v>
      </c>
      <c r="E49" s="36" t="s">
        <v>39</v>
      </c>
      <c r="F49" s="35" t="s">
        <v>44</v>
      </c>
      <c r="G49" s="54">
        <v>60</v>
      </c>
      <c r="H49" s="64">
        <v>53.75</v>
      </c>
      <c r="I49" s="52"/>
      <c r="J49" s="26"/>
      <c r="K49" s="196"/>
      <c r="L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20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15"/>
      <c r="LP49"/>
      <c r="LQ49"/>
    </row>
    <row r="50" spans="1:329" ht="51" customHeight="1" thickBot="1" x14ac:dyDescent="0.4">
      <c r="A50" s="202"/>
      <c r="B50" s="202"/>
      <c r="C50" s="202"/>
      <c r="D50" s="37">
        <v>509495389</v>
      </c>
      <c r="E50" s="36" t="s">
        <v>41</v>
      </c>
      <c r="F50" s="35" t="s">
        <v>44</v>
      </c>
      <c r="G50" s="55">
        <v>68.41</v>
      </c>
      <c r="H50" s="54">
        <v>87.16</v>
      </c>
      <c r="I50" s="52"/>
      <c r="J50" s="26"/>
      <c r="K50" s="196"/>
      <c r="L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20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15"/>
      <c r="LP50"/>
      <c r="LQ50"/>
    </row>
    <row r="51" spans="1:329" ht="51" customHeight="1" thickBot="1" x14ac:dyDescent="0.4">
      <c r="A51" s="202"/>
      <c r="B51" s="202"/>
      <c r="C51" s="202"/>
      <c r="D51" s="37">
        <v>501968326</v>
      </c>
      <c r="E51" s="36" t="s">
        <v>40</v>
      </c>
      <c r="F51" s="35" t="s">
        <v>44</v>
      </c>
      <c r="G51" s="54">
        <v>115</v>
      </c>
      <c r="H51" s="65">
        <v>100</v>
      </c>
      <c r="I51" s="52"/>
      <c r="J51" s="26"/>
      <c r="K51" s="196"/>
      <c r="L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20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15"/>
      <c r="LP51"/>
      <c r="LQ51"/>
    </row>
    <row r="52" spans="1:329" ht="50" customHeight="1" thickBot="1" x14ac:dyDescent="0.4">
      <c r="A52" s="204" t="s">
        <v>47</v>
      </c>
      <c r="B52" s="204">
        <v>9</v>
      </c>
      <c r="C52" s="204" t="s">
        <v>46</v>
      </c>
      <c r="D52" s="32">
        <v>504193279</v>
      </c>
      <c r="E52" s="33" t="s">
        <v>42</v>
      </c>
      <c r="F52" s="27" t="s">
        <v>45</v>
      </c>
      <c r="G52" s="56">
        <v>48</v>
      </c>
      <c r="H52" s="57">
        <v>40</v>
      </c>
      <c r="I52" s="53"/>
      <c r="J52" s="28"/>
      <c r="K52" s="196"/>
      <c r="L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20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15"/>
      <c r="LP52"/>
      <c r="LQ52"/>
    </row>
    <row r="53" spans="1:329" ht="54.5" customHeight="1" thickBot="1" x14ac:dyDescent="0.4">
      <c r="A53" s="205"/>
      <c r="B53" s="205"/>
      <c r="C53" s="205"/>
      <c r="D53" s="32">
        <v>502446170</v>
      </c>
      <c r="E53" s="33" t="s">
        <v>33</v>
      </c>
      <c r="F53" s="27" t="s">
        <v>45</v>
      </c>
      <c r="G53" s="57">
        <v>50</v>
      </c>
      <c r="H53" s="66">
        <v>43</v>
      </c>
      <c r="I53" s="53"/>
      <c r="J53" s="28"/>
      <c r="K53" s="196"/>
      <c r="L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20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15"/>
      <c r="LP53"/>
      <c r="LQ53"/>
    </row>
    <row r="54" spans="1:329" ht="53" customHeight="1" thickBot="1" x14ac:dyDescent="0.4">
      <c r="A54" s="205"/>
      <c r="B54" s="205"/>
      <c r="C54" s="205"/>
      <c r="D54" s="32">
        <v>510098711</v>
      </c>
      <c r="E54" s="33" t="s">
        <v>36</v>
      </c>
      <c r="F54" s="27" t="s">
        <v>45</v>
      </c>
      <c r="G54" s="56">
        <v>50</v>
      </c>
      <c r="H54" s="57">
        <v>50</v>
      </c>
      <c r="I54" s="53"/>
      <c r="J54" s="28"/>
      <c r="K54" s="196"/>
      <c r="L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20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15"/>
      <c r="LP54"/>
      <c r="LQ54"/>
    </row>
    <row r="55" spans="1:329" ht="52" customHeight="1" thickBot="1" x14ac:dyDescent="0.4">
      <c r="A55" s="205"/>
      <c r="B55" s="205"/>
      <c r="C55" s="205"/>
      <c r="D55" s="32">
        <v>506204650</v>
      </c>
      <c r="E55" s="33" t="s">
        <v>38</v>
      </c>
      <c r="F55" s="27" t="s">
        <v>45</v>
      </c>
      <c r="G55" s="57">
        <v>60</v>
      </c>
      <c r="H55" s="57">
        <v>49</v>
      </c>
      <c r="I55" s="53"/>
      <c r="J55" s="28"/>
      <c r="K55" s="196"/>
      <c r="L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20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15"/>
      <c r="LP55"/>
      <c r="LQ55"/>
    </row>
    <row r="56" spans="1:329" ht="56.5" customHeight="1" thickBot="1" x14ac:dyDescent="0.4">
      <c r="A56" s="205"/>
      <c r="B56" s="205"/>
      <c r="C56" s="205"/>
      <c r="D56" s="32">
        <v>504105337</v>
      </c>
      <c r="E56" s="33" t="s">
        <v>37</v>
      </c>
      <c r="F56" s="27" t="s">
        <v>45</v>
      </c>
      <c r="G56" s="57">
        <v>64.8</v>
      </c>
      <c r="H56" s="66">
        <v>49.69</v>
      </c>
      <c r="I56" s="53"/>
      <c r="J56" s="28"/>
      <c r="K56" s="196"/>
      <c r="L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20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15"/>
      <c r="LP56"/>
      <c r="LQ56"/>
    </row>
    <row r="57" spans="1:329" ht="56.5" customHeight="1" thickBot="1" x14ac:dyDescent="0.4">
      <c r="A57" s="205"/>
      <c r="B57" s="205"/>
      <c r="C57" s="205"/>
      <c r="D57" s="32">
        <v>504615947</v>
      </c>
      <c r="E57" s="33" t="s">
        <v>39</v>
      </c>
      <c r="F57" s="27" t="s">
        <v>45</v>
      </c>
      <c r="G57" s="56">
        <v>60</v>
      </c>
      <c r="H57" s="57">
        <v>53.75</v>
      </c>
      <c r="I57" s="53"/>
      <c r="J57" s="28"/>
      <c r="K57" s="196"/>
      <c r="L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20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15"/>
      <c r="LP57"/>
      <c r="LQ57"/>
    </row>
    <row r="58" spans="1:329" ht="56.5" customHeight="1" thickBot="1" x14ac:dyDescent="0.4">
      <c r="A58" s="205"/>
      <c r="B58" s="205"/>
      <c r="C58" s="205"/>
      <c r="D58" s="32">
        <v>509495389</v>
      </c>
      <c r="E58" s="33" t="s">
        <v>41</v>
      </c>
      <c r="F58" s="27" t="s">
        <v>45</v>
      </c>
      <c r="G58" s="57">
        <v>77.81</v>
      </c>
      <c r="H58" s="66">
        <v>96.56</v>
      </c>
      <c r="I58" s="53"/>
      <c r="J58" s="28"/>
      <c r="K58" s="196"/>
      <c r="L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20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15"/>
      <c r="LP58"/>
      <c r="LQ58"/>
    </row>
    <row r="59" spans="1:329" ht="56.5" customHeight="1" thickBot="1" x14ac:dyDescent="0.4">
      <c r="A59" s="205"/>
      <c r="B59" s="205"/>
      <c r="C59" s="205"/>
      <c r="D59" s="32">
        <v>501968326</v>
      </c>
      <c r="E59" s="33" t="s">
        <v>40</v>
      </c>
      <c r="F59" s="27" t="s">
        <v>45</v>
      </c>
      <c r="G59" s="56">
        <v>115</v>
      </c>
      <c r="H59" s="57">
        <v>100</v>
      </c>
      <c r="I59" s="53"/>
      <c r="J59" s="28"/>
      <c r="K59" s="196"/>
      <c r="L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20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15"/>
      <c r="LP59"/>
      <c r="LQ59"/>
    </row>
    <row r="60" spans="1:329" ht="51.5" customHeight="1" thickBot="1" x14ac:dyDescent="0.4">
      <c r="A60" s="201" t="s">
        <v>47</v>
      </c>
      <c r="B60" s="201">
        <v>10</v>
      </c>
      <c r="C60" s="201" t="s">
        <v>48</v>
      </c>
      <c r="D60" s="37">
        <v>504193279</v>
      </c>
      <c r="E60" s="36" t="s">
        <v>42</v>
      </c>
      <c r="F60" s="25" t="s">
        <v>49</v>
      </c>
      <c r="G60" s="58">
        <v>48</v>
      </c>
      <c r="H60" s="67">
        <v>38</v>
      </c>
      <c r="I60" s="47"/>
      <c r="J60" s="29"/>
      <c r="K60" s="196"/>
      <c r="L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20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15"/>
      <c r="LP60"/>
      <c r="LQ60"/>
    </row>
    <row r="61" spans="1:329" ht="57.5" customHeight="1" thickBot="1" x14ac:dyDescent="0.4">
      <c r="A61" s="202"/>
      <c r="B61" s="202"/>
      <c r="C61" s="202"/>
      <c r="D61" s="37">
        <v>502446170</v>
      </c>
      <c r="E61" s="36" t="s">
        <v>33</v>
      </c>
      <c r="F61" s="25" t="s">
        <v>49</v>
      </c>
      <c r="G61" s="59">
        <v>50</v>
      </c>
      <c r="H61" s="58">
        <v>37.5</v>
      </c>
      <c r="I61" s="47"/>
      <c r="J61" s="29"/>
      <c r="K61" s="196"/>
      <c r="O61" s="22"/>
      <c r="LP61"/>
      <c r="LQ61"/>
    </row>
    <row r="62" spans="1:329" ht="60" customHeight="1" thickBot="1" x14ac:dyDescent="0.4">
      <c r="A62" s="202"/>
      <c r="B62" s="202"/>
      <c r="C62" s="202"/>
      <c r="D62" s="37">
        <v>510098711</v>
      </c>
      <c r="E62" s="36" t="s">
        <v>36</v>
      </c>
      <c r="F62" s="25" t="s">
        <v>49</v>
      </c>
      <c r="G62" s="58">
        <v>50</v>
      </c>
      <c r="H62" s="67">
        <v>50</v>
      </c>
      <c r="I62" s="47"/>
      <c r="J62" s="29"/>
      <c r="K62" s="196"/>
      <c r="O62" s="22"/>
      <c r="LP62"/>
      <c r="LQ62"/>
    </row>
    <row r="63" spans="1:329" ht="60" customHeight="1" thickBot="1" x14ac:dyDescent="0.4">
      <c r="A63" s="202"/>
      <c r="B63" s="202"/>
      <c r="C63" s="202"/>
      <c r="D63" s="37">
        <v>506204650</v>
      </c>
      <c r="E63" s="36" t="s">
        <v>38</v>
      </c>
      <c r="F63" s="25" t="s">
        <v>49</v>
      </c>
      <c r="G63" s="59">
        <v>60</v>
      </c>
      <c r="H63" s="58">
        <v>49</v>
      </c>
      <c r="I63" s="47"/>
      <c r="J63" s="29"/>
      <c r="K63" s="196"/>
      <c r="O63" s="22"/>
      <c r="LP63"/>
      <c r="LQ63"/>
    </row>
    <row r="64" spans="1:329" ht="60" customHeight="1" thickBot="1" x14ac:dyDescent="0.4">
      <c r="A64" s="202"/>
      <c r="B64" s="202"/>
      <c r="C64" s="202"/>
      <c r="D64" s="31">
        <v>504105337</v>
      </c>
      <c r="E64" s="36" t="s">
        <v>37</v>
      </c>
      <c r="F64" s="25" t="s">
        <v>49</v>
      </c>
      <c r="G64" s="58">
        <v>64.8</v>
      </c>
      <c r="H64" s="67">
        <v>49.69</v>
      </c>
      <c r="I64" s="47"/>
      <c r="J64" s="29"/>
      <c r="K64" s="196"/>
      <c r="O64" s="22"/>
      <c r="LP64"/>
      <c r="LQ64"/>
    </row>
    <row r="65" spans="1:329" ht="60" customHeight="1" thickBot="1" x14ac:dyDescent="0.4">
      <c r="A65" s="202"/>
      <c r="B65" s="202"/>
      <c r="C65" s="202"/>
      <c r="D65" s="37">
        <v>504615947</v>
      </c>
      <c r="E65" s="36" t="s">
        <v>39</v>
      </c>
      <c r="F65" s="25" t="s">
        <v>49</v>
      </c>
      <c r="G65" s="59">
        <v>60</v>
      </c>
      <c r="H65" s="58">
        <v>53.75</v>
      </c>
      <c r="I65" s="47"/>
      <c r="J65" s="29"/>
      <c r="K65" s="196"/>
      <c r="O65" s="22"/>
      <c r="LP65"/>
      <c r="LQ65"/>
    </row>
    <row r="66" spans="1:329" ht="60" customHeight="1" thickBot="1" x14ac:dyDescent="0.4">
      <c r="A66" s="202"/>
      <c r="B66" s="202"/>
      <c r="C66" s="202"/>
      <c r="D66" s="37">
        <v>509495389</v>
      </c>
      <c r="E66" s="36" t="s">
        <v>41</v>
      </c>
      <c r="F66" s="25" t="s">
        <v>49</v>
      </c>
      <c r="G66" s="58">
        <v>79.650000000000006</v>
      </c>
      <c r="H66" s="67">
        <v>98.4</v>
      </c>
      <c r="I66" s="47"/>
      <c r="J66" s="29"/>
      <c r="K66" s="196"/>
      <c r="O66" s="22"/>
      <c r="LP66"/>
      <c r="LQ66"/>
    </row>
    <row r="67" spans="1:329" ht="60" customHeight="1" thickBot="1" x14ac:dyDescent="0.4">
      <c r="A67" s="202"/>
      <c r="B67" s="202"/>
      <c r="C67" s="202"/>
      <c r="D67" s="37">
        <v>501968326</v>
      </c>
      <c r="E67" s="36" t="s">
        <v>40</v>
      </c>
      <c r="F67" s="25" t="s">
        <v>49</v>
      </c>
      <c r="G67" s="59">
        <v>115</v>
      </c>
      <c r="H67" s="58">
        <v>100</v>
      </c>
      <c r="I67" s="47"/>
      <c r="J67" s="29"/>
      <c r="K67" s="196"/>
      <c r="O67" s="22"/>
      <c r="LP67"/>
      <c r="LQ67"/>
    </row>
    <row r="68" spans="1:329" ht="56" customHeight="1" thickBot="1" x14ac:dyDescent="0.4">
      <c r="A68" s="204" t="s">
        <v>47</v>
      </c>
      <c r="B68" s="204">
        <v>11</v>
      </c>
      <c r="C68" s="204" t="s">
        <v>50</v>
      </c>
      <c r="D68" s="32">
        <v>504193279</v>
      </c>
      <c r="E68" s="33" t="s">
        <v>42</v>
      </c>
      <c r="F68" s="27" t="s">
        <v>51</v>
      </c>
      <c r="G68" s="57">
        <v>48</v>
      </c>
      <c r="H68" s="66">
        <v>40</v>
      </c>
      <c r="I68" s="53"/>
      <c r="J68" s="28"/>
      <c r="K68" s="196"/>
      <c r="O68" s="22"/>
      <c r="LP68"/>
      <c r="LQ68"/>
    </row>
    <row r="69" spans="1:329" ht="53" customHeight="1" thickBot="1" x14ac:dyDescent="0.4">
      <c r="A69" s="205"/>
      <c r="B69" s="205"/>
      <c r="C69" s="205"/>
      <c r="D69" s="32">
        <v>502446170</v>
      </c>
      <c r="E69" s="33" t="s">
        <v>33</v>
      </c>
      <c r="F69" s="27" t="s">
        <v>51</v>
      </c>
      <c r="G69" s="56">
        <v>50</v>
      </c>
      <c r="H69" s="57">
        <v>43</v>
      </c>
      <c r="I69" s="53"/>
      <c r="J69" s="28"/>
      <c r="K69" s="196"/>
      <c r="O69" s="22"/>
      <c r="LP69"/>
      <c r="LQ69"/>
    </row>
    <row r="70" spans="1:329" ht="55" customHeight="1" thickBot="1" x14ac:dyDescent="0.4">
      <c r="A70" s="205"/>
      <c r="B70" s="205"/>
      <c r="C70" s="205"/>
      <c r="D70" s="32">
        <v>510098711</v>
      </c>
      <c r="E70" s="33" t="s">
        <v>36</v>
      </c>
      <c r="F70" s="27" t="s">
        <v>51</v>
      </c>
      <c r="G70" s="57">
        <v>50</v>
      </c>
      <c r="H70" s="66">
        <v>50</v>
      </c>
      <c r="I70" s="53"/>
      <c r="J70" s="28"/>
      <c r="K70" s="196"/>
      <c r="O70" s="22"/>
      <c r="LP70"/>
      <c r="LQ70"/>
    </row>
    <row r="71" spans="1:329" ht="55" customHeight="1" thickBot="1" x14ac:dyDescent="0.4">
      <c r="A71" s="205"/>
      <c r="B71" s="205"/>
      <c r="C71" s="205"/>
      <c r="D71" s="32">
        <v>506204650</v>
      </c>
      <c r="E71" s="33" t="s">
        <v>38</v>
      </c>
      <c r="F71" s="27" t="s">
        <v>51</v>
      </c>
      <c r="G71" s="56">
        <v>60</v>
      </c>
      <c r="H71" s="57">
        <v>49</v>
      </c>
      <c r="I71" s="53"/>
      <c r="J71" s="28"/>
      <c r="K71" s="196"/>
      <c r="O71" s="22"/>
      <c r="LP71"/>
      <c r="LQ71"/>
    </row>
    <row r="72" spans="1:329" ht="51.5" customHeight="1" thickBot="1" x14ac:dyDescent="0.4">
      <c r="A72" s="205"/>
      <c r="B72" s="205"/>
      <c r="C72" s="205"/>
      <c r="D72" s="32">
        <v>504615947</v>
      </c>
      <c r="E72" s="33" t="s">
        <v>39</v>
      </c>
      <c r="F72" s="27" t="s">
        <v>51</v>
      </c>
      <c r="G72" s="57">
        <v>60</v>
      </c>
      <c r="H72" s="57">
        <v>53.75</v>
      </c>
      <c r="I72" s="53"/>
      <c r="J72" s="28"/>
      <c r="K72" s="196"/>
      <c r="O72" s="22"/>
      <c r="LP72"/>
      <c r="LQ72"/>
    </row>
    <row r="73" spans="1:329" ht="51.5" customHeight="1" thickBot="1" x14ac:dyDescent="0.4">
      <c r="A73" s="205"/>
      <c r="B73" s="205"/>
      <c r="C73" s="205"/>
      <c r="D73" s="32">
        <v>504105337</v>
      </c>
      <c r="E73" s="33" t="s">
        <v>37</v>
      </c>
      <c r="F73" s="27" t="s">
        <v>51</v>
      </c>
      <c r="G73" s="56">
        <v>64.8</v>
      </c>
      <c r="H73" s="66">
        <v>49.69</v>
      </c>
      <c r="I73" s="53"/>
      <c r="J73" s="28"/>
      <c r="K73" s="196"/>
      <c r="O73" s="22"/>
      <c r="LP73"/>
      <c r="LQ73"/>
    </row>
    <row r="74" spans="1:329" ht="51.5" customHeight="1" thickBot="1" x14ac:dyDescent="0.4">
      <c r="A74" s="205"/>
      <c r="B74" s="205"/>
      <c r="C74" s="205"/>
      <c r="D74" s="32">
        <v>509495389</v>
      </c>
      <c r="E74" s="33" t="s">
        <v>41</v>
      </c>
      <c r="F74" s="27" t="s">
        <v>51</v>
      </c>
      <c r="G74" s="57">
        <v>84.26</v>
      </c>
      <c r="H74" s="57">
        <v>103.01</v>
      </c>
      <c r="I74" s="53"/>
      <c r="J74" s="28"/>
      <c r="K74" s="196"/>
      <c r="O74" s="22"/>
      <c r="LP74"/>
      <c r="LQ74"/>
    </row>
    <row r="75" spans="1:329" ht="51.5" customHeight="1" thickBot="1" x14ac:dyDescent="0.4">
      <c r="A75" s="205"/>
      <c r="B75" s="205"/>
      <c r="C75" s="205"/>
      <c r="D75" s="32">
        <v>501968326</v>
      </c>
      <c r="E75" s="33" t="s">
        <v>40</v>
      </c>
      <c r="F75" s="27" t="s">
        <v>51</v>
      </c>
      <c r="G75" s="56">
        <v>115</v>
      </c>
      <c r="H75" s="66">
        <v>100</v>
      </c>
      <c r="I75" s="53"/>
      <c r="J75" s="28"/>
      <c r="K75" s="196"/>
      <c r="O75" s="22"/>
      <c r="LP75"/>
      <c r="LQ75"/>
    </row>
    <row r="76" spans="1:329" ht="57" customHeight="1" thickBot="1" x14ac:dyDescent="0.4">
      <c r="A76" s="201" t="s">
        <v>47</v>
      </c>
      <c r="B76" s="201">
        <v>12</v>
      </c>
      <c r="C76" s="201" t="s">
        <v>53</v>
      </c>
      <c r="D76" s="37">
        <v>504193279</v>
      </c>
      <c r="E76" s="36" t="s">
        <v>42</v>
      </c>
      <c r="F76" s="25" t="s">
        <v>52</v>
      </c>
      <c r="G76" s="58">
        <v>49</v>
      </c>
      <c r="H76" s="58">
        <v>42</v>
      </c>
      <c r="I76" s="47"/>
      <c r="J76" s="29"/>
      <c r="K76" s="196"/>
      <c r="O76" s="22"/>
      <c r="LP76"/>
      <c r="LQ76"/>
    </row>
    <row r="77" spans="1:329" ht="51.5" customHeight="1" thickBot="1" x14ac:dyDescent="0.4">
      <c r="A77" s="202"/>
      <c r="B77" s="202"/>
      <c r="C77" s="202"/>
      <c r="D77" s="37">
        <v>510098711</v>
      </c>
      <c r="E77" s="36" t="s">
        <v>36</v>
      </c>
      <c r="F77" s="25" t="s">
        <v>52</v>
      </c>
      <c r="G77" s="59">
        <v>50</v>
      </c>
      <c r="H77" s="67">
        <v>50</v>
      </c>
      <c r="I77" s="47"/>
      <c r="J77" s="29"/>
      <c r="K77" s="196"/>
      <c r="O77" s="22"/>
      <c r="LP77"/>
      <c r="LQ77"/>
    </row>
    <row r="78" spans="1:329" ht="51.5" customHeight="1" thickBot="1" x14ac:dyDescent="0.4">
      <c r="A78" s="202"/>
      <c r="B78" s="202"/>
      <c r="C78" s="202"/>
      <c r="D78" s="37">
        <v>506204650</v>
      </c>
      <c r="E78" s="36" t="s">
        <v>38</v>
      </c>
      <c r="F78" s="25" t="s">
        <v>52</v>
      </c>
      <c r="G78" s="58">
        <v>60</v>
      </c>
      <c r="H78" s="58">
        <v>49</v>
      </c>
      <c r="I78" s="47"/>
      <c r="J78" s="29"/>
      <c r="K78" s="196"/>
      <c r="O78" s="22"/>
      <c r="LP78"/>
      <c r="LQ78"/>
    </row>
    <row r="79" spans="1:329" ht="57.5" customHeight="1" thickBot="1" x14ac:dyDescent="0.4">
      <c r="A79" s="202"/>
      <c r="B79" s="202"/>
      <c r="C79" s="202"/>
      <c r="D79" s="31">
        <v>504105337</v>
      </c>
      <c r="E79" s="36" t="s">
        <v>37</v>
      </c>
      <c r="F79" s="25" t="s">
        <v>52</v>
      </c>
      <c r="G79" s="59">
        <v>64.8</v>
      </c>
      <c r="H79" s="67">
        <v>49.69</v>
      </c>
      <c r="I79" s="47"/>
      <c r="J79" s="29"/>
      <c r="K79" s="196"/>
      <c r="O79" s="22"/>
      <c r="LP79"/>
      <c r="LQ79"/>
    </row>
    <row r="80" spans="1:329" ht="48" customHeight="1" thickBot="1" x14ac:dyDescent="0.4">
      <c r="A80" s="202"/>
      <c r="B80" s="202"/>
      <c r="C80" s="202"/>
      <c r="D80" s="37">
        <v>504615947</v>
      </c>
      <c r="E80" s="36" t="s">
        <v>39</v>
      </c>
      <c r="F80" s="25" t="s">
        <v>52</v>
      </c>
      <c r="G80" s="58">
        <v>66</v>
      </c>
      <c r="H80" s="58">
        <v>59.13</v>
      </c>
      <c r="I80" s="47"/>
      <c r="J80" s="29"/>
      <c r="K80" s="196"/>
      <c r="O80" s="22"/>
      <c r="LP80"/>
      <c r="LQ80"/>
    </row>
    <row r="81" spans="1:329" ht="52.5" customHeight="1" thickBot="1" x14ac:dyDescent="0.4">
      <c r="A81" s="202"/>
      <c r="B81" s="202"/>
      <c r="C81" s="202"/>
      <c r="D81" s="37">
        <v>509495389</v>
      </c>
      <c r="E81" s="36" t="s">
        <v>41</v>
      </c>
      <c r="F81" s="25" t="s">
        <v>52</v>
      </c>
      <c r="G81" s="59">
        <v>97.05</v>
      </c>
      <c r="H81" s="67">
        <v>115.8</v>
      </c>
      <c r="I81" s="47"/>
      <c r="J81" s="29"/>
      <c r="K81" s="196"/>
      <c r="O81" s="22"/>
      <c r="LP81"/>
      <c r="LQ81"/>
    </row>
    <row r="82" spans="1:329" ht="47.4" customHeight="1" thickBot="1" x14ac:dyDescent="0.4">
      <c r="A82" s="204" t="s">
        <v>47</v>
      </c>
      <c r="B82" s="204">
        <v>13</v>
      </c>
      <c r="C82" s="204" t="s">
        <v>54</v>
      </c>
      <c r="D82" s="32">
        <v>504193279</v>
      </c>
      <c r="E82" s="33" t="s">
        <v>42</v>
      </c>
      <c r="F82" s="27" t="s">
        <v>55</v>
      </c>
      <c r="G82" s="57">
        <v>49</v>
      </c>
      <c r="H82" s="57">
        <v>42</v>
      </c>
      <c r="I82" s="53"/>
      <c r="J82" s="28"/>
      <c r="K82" s="196"/>
      <c r="O82" s="22"/>
      <c r="LP82"/>
      <c r="LQ82"/>
    </row>
    <row r="83" spans="1:329" ht="47.4" customHeight="1" thickBot="1" x14ac:dyDescent="0.4">
      <c r="A83" s="205"/>
      <c r="B83" s="205"/>
      <c r="C83" s="205"/>
      <c r="D83" s="32">
        <v>510098711</v>
      </c>
      <c r="E83" s="33" t="s">
        <v>36</v>
      </c>
      <c r="F83" s="27" t="s">
        <v>55</v>
      </c>
      <c r="G83" s="56">
        <v>50</v>
      </c>
      <c r="H83" s="57">
        <v>50</v>
      </c>
      <c r="I83" s="53"/>
      <c r="J83" s="28"/>
      <c r="K83" s="196"/>
      <c r="O83" s="22"/>
      <c r="LP83"/>
      <c r="LQ83"/>
    </row>
    <row r="84" spans="1:329" ht="47.4" customHeight="1" thickBot="1" x14ac:dyDescent="0.4">
      <c r="A84" s="205"/>
      <c r="B84" s="205"/>
      <c r="C84" s="205"/>
      <c r="D84" s="32">
        <v>506204650</v>
      </c>
      <c r="E84" s="33" t="s">
        <v>38</v>
      </c>
      <c r="F84" s="27" t="s">
        <v>55</v>
      </c>
      <c r="G84" s="57">
        <v>60</v>
      </c>
      <c r="H84" s="66">
        <v>49</v>
      </c>
      <c r="I84" s="53"/>
      <c r="J84" s="28"/>
      <c r="K84" s="196"/>
      <c r="O84" s="22"/>
      <c r="LP84"/>
      <c r="LQ84"/>
    </row>
    <row r="85" spans="1:329" ht="47.4" customHeight="1" thickBot="1" x14ac:dyDescent="0.4">
      <c r="A85" s="205"/>
      <c r="B85" s="205"/>
      <c r="C85" s="205"/>
      <c r="D85" s="32">
        <v>504105337</v>
      </c>
      <c r="E85" s="33" t="s">
        <v>37</v>
      </c>
      <c r="F85" s="27" t="s">
        <v>55</v>
      </c>
      <c r="G85" s="56">
        <v>64.8</v>
      </c>
      <c r="H85" s="57">
        <v>49.69</v>
      </c>
      <c r="I85" s="53"/>
      <c r="J85" s="28"/>
      <c r="K85" s="196"/>
      <c r="O85" s="22"/>
      <c r="LP85"/>
      <c r="LQ85"/>
    </row>
    <row r="86" spans="1:329" ht="47.4" customHeight="1" thickBot="1" x14ac:dyDescent="0.4">
      <c r="A86" s="205"/>
      <c r="B86" s="205"/>
      <c r="C86" s="205"/>
      <c r="D86" s="32">
        <v>504615947</v>
      </c>
      <c r="E86" s="33" t="s">
        <v>39</v>
      </c>
      <c r="F86" s="27" t="s">
        <v>55</v>
      </c>
      <c r="G86" s="57">
        <v>66</v>
      </c>
      <c r="H86" s="66">
        <v>59.13</v>
      </c>
      <c r="I86" s="53"/>
      <c r="J86" s="28"/>
      <c r="K86" s="196"/>
      <c r="O86" s="22"/>
      <c r="LP86"/>
      <c r="LQ86"/>
    </row>
    <row r="87" spans="1:329" ht="47.4" customHeight="1" thickBot="1" x14ac:dyDescent="0.4">
      <c r="A87" s="205"/>
      <c r="B87" s="205"/>
      <c r="C87" s="205"/>
      <c r="D87" s="32">
        <v>509495389</v>
      </c>
      <c r="E87" s="33" t="s">
        <v>41</v>
      </c>
      <c r="F87" s="27" t="s">
        <v>55</v>
      </c>
      <c r="G87" s="56">
        <v>100.57</v>
      </c>
      <c r="H87" s="57">
        <v>119.32</v>
      </c>
      <c r="I87" s="53"/>
      <c r="J87" s="28"/>
      <c r="K87" s="196"/>
      <c r="O87" s="22"/>
      <c r="LP87"/>
      <c r="LQ87"/>
    </row>
    <row r="88" spans="1:329" ht="48" customHeight="1" thickBot="1" x14ac:dyDescent="0.4">
      <c r="A88" s="201" t="s">
        <v>47</v>
      </c>
      <c r="B88" s="201">
        <v>14</v>
      </c>
      <c r="C88" s="201" t="s">
        <v>56</v>
      </c>
      <c r="D88" s="37">
        <v>504193279</v>
      </c>
      <c r="E88" s="36" t="s">
        <v>42</v>
      </c>
      <c r="F88" s="25" t="s">
        <v>57</v>
      </c>
      <c r="G88" s="58">
        <v>48</v>
      </c>
      <c r="H88" s="58">
        <v>40</v>
      </c>
      <c r="I88" s="47"/>
      <c r="J88" s="38"/>
      <c r="K88" s="196"/>
      <c r="O88" s="22"/>
      <c r="LP88"/>
      <c r="LQ88"/>
    </row>
    <row r="89" spans="1:329" ht="48" customHeight="1" thickBot="1" x14ac:dyDescent="0.4">
      <c r="A89" s="202"/>
      <c r="B89" s="202"/>
      <c r="C89" s="202"/>
      <c r="D89" s="37">
        <v>502446170</v>
      </c>
      <c r="E89" s="36" t="s">
        <v>33</v>
      </c>
      <c r="F89" s="25" t="s">
        <v>57</v>
      </c>
      <c r="G89" s="59">
        <v>50</v>
      </c>
      <c r="H89" s="67">
        <v>43</v>
      </c>
      <c r="I89" s="47"/>
      <c r="J89" s="38"/>
      <c r="K89" s="196"/>
      <c r="O89" s="22"/>
      <c r="LP89"/>
      <c r="LQ89"/>
    </row>
    <row r="90" spans="1:329" ht="48" customHeight="1" thickBot="1" x14ac:dyDescent="0.4">
      <c r="A90" s="202"/>
      <c r="B90" s="202"/>
      <c r="C90" s="202"/>
      <c r="D90" s="37">
        <v>510098711</v>
      </c>
      <c r="E90" s="36" t="s">
        <v>36</v>
      </c>
      <c r="F90" s="25" t="s">
        <v>57</v>
      </c>
      <c r="G90" s="58">
        <v>50</v>
      </c>
      <c r="H90" s="58">
        <v>50</v>
      </c>
      <c r="I90" s="47"/>
      <c r="J90" s="38"/>
      <c r="K90" s="196"/>
      <c r="O90" s="22"/>
      <c r="LP90"/>
      <c r="LQ90"/>
    </row>
    <row r="91" spans="1:329" ht="48" customHeight="1" thickBot="1" x14ac:dyDescent="0.4">
      <c r="A91" s="202"/>
      <c r="B91" s="202"/>
      <c r="C91" s="202"/>
      <c r="D91" s="37">
        <v>506204650</v>
      </c>
      <c r="E91" s="36" t="s">
        <v>38</v>
      </c>
      <c r="F91" s="25" t="s">
        <v>57</v>
      </c>
      <c r="G91" s="59">
        <v>60</v>
      </c>
      <c r="H91" s="67">
        <v>49</v>
      </c>
      <c r="I91" s="47"/>
      <c r="J91" s="38"/>
      <c r="K91" s="196"/>
      <c r="O91" s="22"/>
      <c r="LP91"/>
      <c r="LQ91"/>
    </row>
    <row r="92" spans="1:329" ht="48" customHeight="1" thickBot="1" x14ac:dyDescent="0.4">
      <c r="A92" s="202"/>
      <c r="B92" s="202"/>
      <c r="C92" s="202"/>
      <c r="D92" s="31">
        <v>504105337</v>
      </c>
      <c r="E92" s="36" t="s">
        <v>37</v>
      </c>
      <c r="F92" s="25" t="s">
        <v>57</v>
      </c>
      <c r="G92" s="58">
        <v>64.8</v>
      </c>
      <c r="H92" s="58">
        <v>49.69</v>
      </c>
      <c r="I92" s="47"/>
      <c r="J92" s="38"/>
      <c r="K92" s="196"/>
      <c r="O92" s="22"/>
      <c r="LP92"/>
      <c r="LQ92"/>
    </row>
    <row r="93" spans="1:329" ht="48" customHeight="1" thickBot="1" x14ac:dyDescent="0.4">
      <c r="A93" s="202"/>
      <c r="B93" s="202"/>
      <c r="C93" s="202"/>
      <c r="D93" s="37">
        <v>504615947</v>
      </c>
      <c r="E93" s="36" t="s">
        <v>39</v>
      </c>
      <c r="F93" s="25" t="s">
        <v>57</v>
      </c>
      <c r="G93" s="59">
        <v>66</v>
      </c>
      <c r="H93" s="67">
        <v>59.13</v>
      </c>
      <c r="I93" s="47"/>
      <c r="J93" s="38"/>
      <c r="K93" s="196"/>
      <c r="O93" s="22"/>
      <c r="LP93"/>
      <c r="LQ93"/>
    </row>
    <row r="94" spans="1:329" ht="48" customHeight="1" thickBot="1" x14ac:dyDescent="0.4">
      <c r="A94" s="202"/>
      <c r="B94" s="202"/>
      <c r="C94" s="202"/>
      <c r="D94" s="37">
        <v>509495389</v>
      </c>
      <c r="E94" s="36" t="s">
        <v>41</v>
      </c>
      <c r="F94" s="25" t="s">
        <v>57</v>
      </c>
      <c r="G94" s="58">
        <v>84.63</v>
      </c>
      <c r="H94" s="58">
        <v>103.38</v>
      </c>
      <c r="I94" s="47"/>
      <c r="J94" s="38"/>
      <c r="K94" s="196"/>
      <c r="O94" s="22"/>
      <c r="LP94"/>
      <c r="LQ94"/>
    </row>
    <row r="95" spans="1:329" ht="48" customHeight="1" thickBot="1" x14ac:dyDescent="0.4">
      <c r="A95" s="203"/>
      <c r="B95" s="203"/>
      <c r="C95" s="203"/>
      <c r="D95" s="39">
        <v>501968326</v>
      </c>
      <c r="E95" s="40" t="s">
        <v>40</v>
      </c>
      <c r="F95" s="41" t="s">
        <v>57</v>
      </c>
      <c r="G95" s="60">
        <v>160</v>
      </c>
      <c r="H95" s="68">
        <v>145</v>
      </c>
      <c r="I95" s="52"/>
      <c r="J95" s="42"/>
      <c r="K95" s="197"/>
      <c r="O95" s="22"/>
      <c r="LP95"/>
      <c r="LQ95"/>
    </row>
    <row r="96" spans="1:329" ht="90" customHeight="1" thickBot="1" x14ac:dyDescent="0.4">
      <c r="A96" s="173" t="s">
        <v>32</v>
      </c>
      <c r="B96" s="63" t="s">
        <v>26</v>
      </c>
      <c r="C96" s="174" t="s">
        <v>27</v>
      </c>
      <c r="D96" s="63" t="s">
        <v>28</v>
      </c>
      <c r="E96" s="63" t="s">
        <v>29</v>
      </c>
      <c r="F96" s="63" t="s">
        <v>30</v>
      </c>
      <c r="G96" s="63" t="s">
        <v>82</v>
      </c>
      <c r="H96" s="63" t="s">
        <v>83</v>
      </c>
      <c r="I96" s="62" t="s">
        <v>34</v>
      </c>
      <c r="J96" s="23" t="s">
        <v>35</v>
      </c>
      <c r="K96" s="61" t="s">
        <v>84</v>
      </c>
      <c r="L96" s="63" t="s">
        <v>85</v>
      </c>
      <c r="M96" s="30" t="s">
        <v>86</v>
      </c>
      <c r="N96" s="30" t="s">
        <v>87</v>
      </c>
      <c r="O96" s="30" t="s">
        <v>88</v>
      </c>
      <c r="P96" s="30" t="s">
        <v>89</v>
      </c>
      <c r="Q96" s="30" t="s">
        <v>90</v>
      </c>
      <c r="R96" s="30" t="s">
        <v>91</v>
      </c>
      <c r="S96" s="30" t="s">
        <v>92</v>
      </c>
      <c r="T96" s="30" t="s">
        <v>88</v>
      </c>
      <c r="U96" s="30" t="s">
        <v>89</v>
      </c>
      <c r="LP96"/>
      <c r="LQ96"/>
    </row>
    <row r="97" spans="1:329" ht="48" customHeight="1" thickBot="1" x14ac:dyDescent="0.4">
      <c r="A97" s="207" t="s">
        <v>58</v>
      </c>
      <c r="B97" s="207">
        <v>15</v>
      </c>
      <c r="C97" s="207" t="s">
        <v>59</v>
      </c>
      <c r="D97" s="37">
        <v>506176142</v>
      </c>
      <c r="E97" s="45" t="s">
        <v>61</v>
      </c>
      <c r="F97" s="100" t="s">
        <v>60</v>
      </c>
      <c r="G97" s="83">
        <v>87711.64</v>
      </c>
      <c r="H97" s="102">
        <v>45</v>
      </c>
      <c r="I97" s="69"/>
      <c r="J97" s="70"/>
      <c r="K97" s="71">
        <v>45</v>
      </c>
      <c r="L97" s="72">
        <v>1808.01</v>
      </c>
      <c r="M97" s="71">
        <v>4424.3500000000004</v>
      </c>
      <c r="N97" s="72">
        <v>76.67</v>
      </c>
      <c r="O97" s="71">
        <v>76.67</v>
      </c>
      <c r="P97" s="72">
        <v>76.67</v>
      </c>
      <c r="Q97" s="71">
        <v>76.67</v>
      </c>
      <c r="R97" s="72">
        <v>76.67</v>
      </c>
      <c r="S97" s="71">
        <v>45</v>
      </c>
      <c r="T97" s="72">
        <v>45</v>
      </c>
      <c r="U97" s="71">
        <v>45</v>
      </c>
      <c r="LP97"/>
      <c r="LQ97"/>
    </row>
    <row r="98" spans="1:329" ht="48" customHeight="1" thickBot="1" x14ac:dyDescent="0.4">
      <c r="A98" s="208"/>
      <c r="B98" s="208"/>
      <c r="C98" s="208"/>
      <c r="D98" s="37">
        <v>501989978</v>
      </c>
      <c r="E98" s="45" t="s">
        <v>62</v>
      </c>
      <c r="F98" s="100" t="s">
        <v>60</v>
      </c>
      <c r="G98" s="74">
        <v>160000</v>
      </c>
      <c r="H98" s="103">
        <v>60</v>
      </c>
      <c r="I98" s="75"/>
      <c r="J98" s="76"/>
      <c r="K98" s="77">
        <v>60</v>
      </c>
      <c r="L98" s="78">
        <v>0</v>
      </c>
      <c r="M98" s="77">
        <v>0</v>
      </c>
      <c r="N98" s="78">
        <v>50</v>
      </c>
      <c r="O98" s="77">
        <v>50</v>
      </c>
      <c r="P98" s="78">
        <v>70</v>
      </c>
      <c r="Q98" s="77">
        <v>70</v>
      </c>
      <c r="R98" s="78">
        <v>70</v>
      </c>
      <c r="S98" s="77">
        <v>40</v>
      </c>
      <c r="T98" s="78">
        <v>40</v>
      </c>
      <c r="U98" s="77">
        <v>60</v>
      </c>
      <c r="LP98"/>
      <c r="LQ98"/>
    </row>
    <row r="99" spans="1:329" ht="48" customHeight="1" thickBot="1" x14ac:dyDescent="0.4">
      <c r="A99" s="208"/>
      <c r="B99" s="208"/>
      <c r="C99" s="208"/>
      <c r="D99" s="37">
        <v>504615947</v>
      </c>
      <c r="E99" s="45" t="s">
        <v>63</v>
      </c>
      <c r="F99" s="100" t="s">
        <v>60</v>
      </c>
      <c r="G99" s="73">
        <v>196562.5</v>
      </c>
      <c r="H99" s="104">
        <v>66.75</v>
      </c>
      <c r="I99" s="69"/>
      <c r="J99" s="70"/>
      <c r="K99" s="79">
        <v>81.25</v>
      </c>
      <c r="L99" s="80">
        <v>1.25</v>
      </c>
      <c r="M99" s="79">
        <v>1.25</v>
      </c>
      <c r="N99" s="80">
        <v>50</v>
      </c>
      <c r="O99" s="79">
        <v>50</v>
      </c>
      <c r="P99" s="80">
        <v>52.5</v>
      </c>
      <c r="Q99" s="79">
        <v>68.75</v>
      </c>
      <c r="R99" s="80">
        <v>81.25</v>
      </c>
      <c r="S99" s="79">
        <v>46.25</v>
      </c>
      <c r="T99" s="80">
        <v>50</v>
      </c>
      <c r="U99" s="79">
        <v>52.5</v>
      </c>
      <c r="LP99"/>
      <c r="LQ99"/>
    </row>
    <row r="100" spans="1:329" ht="48" customHeight="1" thickBot="1" x14ac:dyDescent="0.4">
      <c r="A100" s="208"/>
      <c r="B100" s="208"/>
      <c r="C100" s="208"/>
      <c r="D100" s="37">
        <v>50314060</v>
      </c>
      <c r="E100" s="45" t="s">
        <v>64</v>
      </c>
      <c r="F100" s="100" t="s">
        <v>60</v>
      </c>
      <c r="G100" s="123">
        <v>224000</v>
      </c>
      <c r="H100" s="103">
        <v>80</v>
      </c>
      <c r="I100" s="75"/>
      <c r="J100" s="76"/>
      <c r="K100" s="77">
        <v>80</v>
      </c>
      <c r="L100" s="78">
        <v>11941</v>
      </c>
      <c r="M100" s="77">
        <v>4298.76</v>
      </c>
      <c r="N100" s="78">
        <v>120</v>
      </c>
      <c r="O100" s="77">
        <v>120</v>
      </c>
      <c r="P100" s="78">
        <v>120</v>
      </c>
      <c r="Q100" s="77">
        <v>120</v>
      </c>
      <c r="R100" s="78">
        <v>120</v>
      </c>
      <c r="S100" s="77">
        <v>80</v>
      </c>
      <c r="T100" s="78">
        <v>80</v>
      </c>
      <c r="U100" s="77">
        <v>80</v>
      </c>
      <c r="LP100"/>
      <c r="LQ100"/>
    </row>
    <row r="101" spans="1:329" ht="48" customHeight="1" thickBot="1" x14ac:dyDescent="0.4">
      <c r="A101" s="208"/>
      <c r="B101" s="208"/>
      <c r="C101" s="208"/>
      <c r="D101" s="37">
        <v>501968326</v>
      </c>
      <c r="E101" s="45" t="s">
        <v>65</v>
      </c>
      <c r="F101" s="100" t="s">
        <v>60</v>
      </c>
      <c r="G101" s="124">
        <v>250000</v>
      </c>
      <c r="H101" s="105">
        <v>100</v>
      </c>
      <c r="I101" s="69"/>
      <c r="J101" s="70"/>
      <c r="K101" s="81">
        <v>100</v>
      </c>
      <c r="L101" s="82">
        <v>11941</v>
      </c>
      <c r="M101" s="81">
        <v>4500</v>
      </c>
      <c r="N101" s="82">
        <v>115</v>
      </c>
      <c r="O101" s="81">
        <v>115</v>
      </c>
      <c r="P101" s="82">
        <v>115</v>
      </c>
      <c r="Q101" s="81">
        <v>115</v>
      </c>
      <c r="R101" s="82">
        <v>115</v>
      </c>
      <c r="S101" s="81">
        <v>100</v>
      </c>
      <c r="T101" s="82">
        <v>100</v>
      </c>
      <c r="U101" s="81">
        <v>100</v>
      </c>
      <c r="LP101"/>
      <c r="LQ101"/>
    </row>
    <row r="102" spans="1:329" ht="48" customHeight="1" thickBot="1" x14ac:dyDescent="0.4">
      <c r="A102" s="208"/>
      <c r="B102" s="208"/>
      <c r="C102" s="208"/>
      <c r="D102" s="37">
        <v>506204650</v>
      </c>
      <c r="E102" s="45" t="s">
        <v>66</v>
      </c>
      <c r="F102" s="100" t="s">
        <v>60</v>
      </c>
      <c r="G102" s="73">
        <v>300000</v>
      </c>
      <c r="H102" s="106">
        <v>45</v>
      </c>
      <c r="I102" s="75"/>
      <c r="J102" s="76"/>
      <c r="K102" s="77">
        <v>45</v>
      </c>
      <c r="L102" s="78">
        <v>2000</v>
      </c>
      <c r="M102" s="77">
        <v>1000</v>
      </c>
      <c r="N102" s="78">
        <v>49</v>
      </c>
      <c r="O102" s="77">
        <v>49</v>
      </c>
      <c r="P102" s="78">
        <v>49</v>
      </c>
      <c r="Q102" s="77">
        <v>49</v>
      </c>
      <c r="R102" s="78">
        <v>49</v>
      </c>
      <c r="S102" s="77">
        <v>49</v>
      </c>
      <c r="T102" s="78">
        <v>45</v>
      </c>
      <c r="U102" s="77">
        <v>45</v>
      </c>
      <c r="LP102"/>
      <c r="LQ102"/>
    </row>
    <row r="103" spans="1:329" ht="48" customHeight="1" thickBot="1" x14ac:dyDescent="0.4">
      <c r="A103" s="208"/>
      <c r="B103" s="209"/>
      <c r="C103" s="209"/>
      <c r="D103" s="39">
        <v>501774360</v>
      </c>
      <c r="E103" s="46" t="s">
        <v>67</v>
      </c>
      <c r="F103" s="100" t="s">
        <v>60</v>
      </c>
      <c r="G103" s="125">
        <v>1000000</v>
      </c>
      <c r="H103" s="102">
        <v>100</v>
      </c>
      <c r="I103" s="69"/>
      <c r="J103" s="70"/>
      <c r="K103" s="71">
        <v>100</v>
      </c>
      <c r="L103" s="84">
        <v>1450000</v>
      </c>
      <c r="M103" s="83">
        <v>1450000</v>
      </c>
      <c r="N103" s="72">
        <v>910</v>
      </c>
      <c r="O103" s="71">
        <v>910</v>
      </c>
      <c r="P103" s="72">
        <v>910</v>
      </c>
      <c r="Q103" s="71">
        <v>910</v>
      </c>
      <c r="R103" s="72">
        <v>910</v>
      </c>
      <c r="S103" s="71">
        <v>100</v>
      </c>
      <c r="T103" s="72">
        <v>100</v>
      </c>
      <c r="U103" s="71">
        <v>100</v>
      </c>
      <c r="LP103"/>
      <c r="LQ103"/>
    </row>
    <row r="104" spans="1:329" ht="48" customHeight="1" thickBot="1" x14ac:dyDescent="0.4">
      <c r="A104" s="204" t="s">
        <v>58</v>
      </c>
      <c r="B104" s="205">
        <v>16</v>
      </c>
      <c r="C104" s="205" t="s">
        <v>68</v>
      </c>
      <c r="D104" s="32">
        <v>506176142</v>
      </c>
      <c r="E104" s="48" t="s">
        <v>61</v>
      </c>
      <c r="F104" s="101" t="s">
        <v>69</v>
      </c>
      <c r="G104" s="126">
        <v>91178.79</v>
      </c>
      <c r="H104" s="107">
        <v>45</v>
      </c>
      <c r="I104" s="85"/>
      <c r="J104" s="86"/>
      <c r="K104" s="126">
        <v>45</v>
      </c>
      <c r="L104" s="149">
        <v>1808.01</v>
      </c>
      <c r="M104" s="126">
        <v>4424.3500000000004</v>
      </c>
      <c r="N104" s="149">
        <v>79.7</v>
      </c>
      <c r="O104" s="126">
        <v>79.7</v>
      </c>
      <c r="P104" s="149">
        <v>79.7</v>
      </c>
      <c r="Q104" s="126">
        <v>79.7</v>
      </c>
      <c r="R104" s="149">
        <v>79.7</v>
      </c>
      <c r="S104" s="126">
        <v>45</v>
      </c>
      <c r="T104" s="149">
        <v>45</v>
      </c>
      <c r="U104" s="126">
        <v>45</v>
      </c>
      <c r="LP104"/>
      <c r="LQ104"/>
    </row>
    <row r="105" spans="1:329" ht="48" customHeight="1" thickBot="1" x14ac:dyDescent="0.4">
      <c r="A105" s="205"/>
      <c r="B105" s="205"/>
      <c r="C105" s="205"/>
      <c r="D105" s="32">
        <v>501989978</v>
      </c>
      <c r="E105" s="48" t="s">
        <v>62</v>
      </c>
      <c r="F105" s="101" t="s">
        <v>69</v>
      </c>
      <c r="G105" s="127">
        <v>160000</v>
      </c>
      <c r="H105" s="94">
        <v>60</v>
      </c>
      <c r="I105" s="88"/>
      <c r="J105" s="89"/>
      <c r="K105" s="127">
        <v>60</v>
      </c>
      <c r="L105" s="150">
        <v>0</v>
      </c>
      <c r="M105" s="127">
        <v>0</v>
      </c>
      <c r="N105" s="150">
        <v>50</v>
      </c>
      <c r="O105" s="127">
        <v>50</v>
      </c>
      <c r="P105" s="150">
        <v>70</v>
      </c>
      <c r="Q105" s="127">
        <v>70</v>
      </c>
      <c r="R105" s="150">
        <v>70</v>
      </c>
      <c r="S105" s="127">
        <v>40</v>
      </c>
      <c r="T105" s="150">
        <v>40</v>
      </c>
      <c r="U105" s="127">
        <v>60</v>
      </c>
      <c r="LP105"/>
      <c r="LQ105"/>
    </row>
    <row r="106" spans="1:329" ht="48" customHeight="1" thickBot="1" x14ac:dyDescent="0.4">
      <c r="A106" s="205"/>
      <c r="B106" s="205"/>
      <c r="C106" s="205"/>
      <c r="D106" s="32">
        <v>504615947</v>
      </c>
      <c r="E106" s="48" t="s">
        <v>63</v>
      </c>
      <c r="F106" s="101" t="s">
        <v>69</v>
      </c>
      <c r="G106" s="128">
        <v>196562.5</v>
      </c>
      <c r="H106" s="51">
        <v>68.75</v>
      </c>
      <c r="I106" s="90">
        <v>81.25</v>
      </c>
      <c r="J106" s="144">
        <v>1.25</v>
      </c>
      <c r="K106" s="147">
        <v>81.25</v>
      </c>
      <c r="L106" s="151">
        <v>1.25</v>
      </c>
      <c r="M106" s="128">
        <v>1.25</v>
      </c>
      <c r="N106" s="151">
        <v>50</v>
      </c>
      <c r="O106" s="128">
        <v>50</v>
      </c>
      <c r="P106" s="151">
        <v>52.5</v>
      </c>
      <c r="Q106" s="128">
        <v>68.75</v>
      </c>
      <c r="R106" s="151">
        <v>81.25</v>
      </c>
      <c r="S106" s="128">
        <v>46.25</v>
      </c>
      <c r="T106" s="151">
        <v>50</v>
      </c>
      <c r="U106" s="128">
        <v>52.5</v>
      </c>
      <c r="LP106"/>
      <c r="LQ106"/>
    </row>
    <row r="107" spans="1:329" ht="48" customHeight="1" thickBot="1" x14ac:dyDescent="0.4">
      <c r="A107" s="205"/>
      <c r="B107" s="205"/>
      <c r="C107" s="205"/>
      <c r="D107" s="32">
        <v>50314060</v>
      </c>
      <c r="E107" s="48" t="s">
        <v>64</v>
      </c>
      <c r="F107" s="101" t="s">
        <v>69</v>
      </c>
      <c r="G107" s="127">
        <v>224000</v>
      </c>
      <c r="H107" s="94">
        <v>80</v>
      </c>
      <c r="I107" s="88"/>
      <c r="J107" s="89"/>
      <c r="K107" s="127">
        <v>80</v>
      </c>
      <c r="L107" s="150">
        <v>11941</v>
      </c>
      <c r="M107" s="127">
        <v>4298.76</v>
      </c>
      <c r="N107" s="150">
        <v>120</v>
      </c>
      <c r="O107" s="127">
        <v>120</v>
      </c>
      <c r="P107" s="150">
        <v>120</v>
      </c>
      <c r="Q107" s="127">
        <v>120</v>
      </c>
      <c r="R107" s="150">
        <v>120</v>
      </c>
      <c r="S107" s="127">
        <v>80</v>
      </c>
      <c r="T107" s="150">
        <v>80</v>
      </c>
      <c r="U107" s="127">
        <v>80</v>
      </c>
      <c r="LP107"/>
      <c r="LQ107"/>
    </row>
    <row r="108" spans="1:329" ht="48" customHeight="1" thickBot="1" x14ac:dyDescent="0.4">
      <c r="A108" s="205"/>
      <c r="B108" s="205"/>
      <c r="C108" s="205"/>
      <c r="D108" s="32">
        <v>501968326</v>
      </c>
      <c r="E108" s="48" t="s">
        <v>65</v>
      </c>
      <c r="F108" s="101" t="s">
        <v>69</v>
      </c>
      <c r="G108" s="129">
        <v>25000</v>
      </c>
      <c r="H108" s="108">
        <v>100</v>
      </c>
      <c r="I108" s="91">
        <v>100</v>
      </c>
      <c r="J108" s="86"/>
      <c r="K108" s="129">
        <v>100</v>
      </c>
      <c r="L108" s="152">
        <v>11941</v>
      </c>
      <c r="M108" s="129">
        <v>4500</v>
      </c>
      <c r="N108" s="152">
        <v>115</v>
      </c>
      <c r="O108" s="129">
        <v>115</v>
      </c>
      <c r="P108" s="152">
        <v>115</v>
      </c>
      <c r="Q108" s="129">
        <v>115</v>
      </c>
      <c r="R108" s="152">
        <v>115</v>
      </c>
      <c r="S108" s="129">
        <v>100</v>
      </c>
      <c r="T108" s="152">
        <v>100</v>
      </c>
      <c r="U108" s="129">
        <v>100</v>
      </c>
      <c r="LP108"/>
      <c r="LQ108"/>
    </row>
    <row r="109" spans="1:329" ht="48" customHeight="1" thickBot="1" x14ac:dyDescent="0.4">
      <c r="A109" s="205"/>
      <c r="B109" s="205"/>
      <c r="C109" s="205"/>
      <c r="D109" s="32">
        <v>506204650</v>
      </c>
      <c r="E109" s="48" t="s">
        <v>66</v>
      </c>
      <c r="F109" s="101" t="s">
        <v>69</v>
      </c>
      <c r="G109" s="127">
        <v>300000</v>
      </c>
      <c r="H109" s="94">
        <v>45</v>
      </c>
      <c r="I109" s="87">
        <v>45</v>
      </c>
      <c r="J109" s="145">
        <v>2000</v>
      </c>
      <c r="K109" s="148">
        <v>45</v>
      </c>
      <c r="L109" s="150">
        <v>2000</v>
      </c>
      <c r="M109" s="127">
        <v>1000</v>
      </c>
      <c r="N109" s="150">
        <v>49</v>
      </c>
      <c r="O109" s="127">
        <v>49</v>
      </c>
      <c r="P109" s="150">
        <v>49</v>
      </c>
      <c r="Q109" s="127">
        <v>49</v>
      </c>
      <c r="R109" s="150">
        <v>49</v>
      </c>
      <c r="S109" s="127">
        <v>45</v>
      </c>
      <c r="T109" s="150">
        <v>45</v>
      </c>
      <c r="U109" s="127">
        <v>45</v>
      </c>
      <c r="LP109"/>
      <c r="LQ109"/>
    </row>
    <row r="110" spans="1:329" ht="48" customHeight="1" thickBot="1" x14ac:dyDescent="0.4">
      <c r="A110" s="205"/>
      <c r="B110" s="205"/>
      <c r="C110" s="205"/>
      <c r="D110" s="49">
        <v>501774360</v>
      </c>
      <c r="E110" s="50" t="s">
        <v>67</v>
      </c>
      <c r="F110" s="101" t="s">
        <v>69</v>
      </c>
      <c r="G110" s="130">
        <v>1000000</v>
      </c>
      <c r="H110" s="109">
        <v>100</v>
      </c>
      <c r="I110" s="92"/>
      <c r="J110" s="93"/>
      <c r="K110" s="130">
        <v>100</v>
      </c>
      <c r="L110" s="153">
        <v>1450000</v>
      </c>
      <c r="M110" s="130">
        <v>1450000</v>
      </c>
      <c r="N110" s="153">
        <v>700</v>
      </c>
      <c r="O110" s="130">
        <v>700</v>
      </c>
      <c r="P110" s="153">
        <v>700</v>
      </c>
      <c r="Q110" s="130">
        <v>700</v>
      </c>
      <c r="R110" s="153">
        <v>700</v>
      </c>
      <c r="S110" s="130">
        <v>100</v>
      </c>
      <c r="T110" s="153">
        <v>100</v>
      </c>
      <c r="U110" s="130">
        <v>100</v>
      </c>
      <c r="LP110"/>
      <c r="LQ110"/>
    </row>
    <row r="111" spans="1:329" ht="48" customHeight="1" thickBot="1" x14ac:dyDescent="0.4">
      <c r="A111" s="201" t="s">
        <v>58</v>
      </c>
      <c r="B111" s="201">
        <v>17</v>
      </c>
      <c r="C111" s="201" t="s">
        <v>75</v>
      </c>
      <c r="D111" s="37">
        <v>506176142</v>
      </c>
      <c r="E111" s="45" t="s">
        <v>61</v>
      </c>
      <c r="F111" s="25" t="s">
        <v>70</v>
      </c>
      <c r="G111" s="131">
        <v>73496.36</v>
      </c>
      <c r="H111" s="110">
        <v>45</v>
      </c>
      <c r="I111" s="95"/>
      <c r="J111" s="96"/>
      <c r="K111" s="131">
        <v>45</v>
      </c>
      <c r="L111" s="154">
        <v>1808.01</v>
      </c>
      <c r="M111" s="131">
        <v>4424.3500000000004</v>
      </c>
      <c r="N111" s="154">
        <v>64.25</v>
      </c>
      <c r="O111" s="131">
        <v>64.25</v>
      </c>
      <c r="P111" s="154">
        <v>64.25</v>
      </c>
      <c r="Q111" s="131">
        <v>64.25</v>
      </c>
      <c r="R111" s="154">
        <v>64.25</v>
      </c>
      <c r="S111" s="131">
        <v>45</v>
      </c>
      <c r="T111" s="154">
        <v>45</v>
      </c>
      <c r="U111" s="131">
        <v>45</v>
      </c>
      <c r="LP111"/>
      <c r="LQ111"/>
    </row>
    <row r="112" spans="1:329" ht="48" customHeight="1" thickBot="1" x14ac:dyDescent="0.4">
      <c r="A112" s="202"/>
      <c r="B112" s="202"/>
      <c r="C112" s="202"/>
      <c r="D112" s="37">
        <v>501989978</v>
      </c>
      <c r="E112" s="45" t="s">
        <v>62</v>
      </c>
      <c r="F112" s="25" t="s">
        <v>70</v>
      </c>
      <c r="G112" s="132">
        <v>160000</v>
      </c>
      <c r="H112" s="111">
        <v>60</v>
      </c>
      <c r="I112" s="97"/>
      <c r="J112" s="146"/>
      <c r="K112" s="132">
        <v>60</v>
      </c>
      <c r="L112" s="155">
        <v>0</v>
      </c>
      <c r="M112" s="132">
        <v>0</v>
      </c>
      <c r="N112" s="155">
        <v>50</v>
      </c>
      <c r="O112" s="132">
        <v>50</v>
      </c>
      <c r="P112" s="155">
        <v>70</v>
      </c>
      <c r="Q112" s="132">
        <v>70</v>
      </c>
      <c r="R112" s="155">
        <v>70</v>
      </c>
      <c r="S112" s="132">
        <v>40</v>
      </c>
      <c r="T112" s="155">
        <v>40</v>
      </c>
      <c r="U112" s="132">
        <v>60</v>
      </c>
      <c r="LP112"/>
      <c r="LQ112"/>
    </row>
    <row r="113" spans="1:329" ht="48" customHeight="1" thickBot="1" x14ac:dyDescent="0.4">
      <c r="A113" s="202"/>
      <c r="B113" s="202"/>
      <c r="C113" s="202"/>
      <c r="D113" s="37">
        <v>504615947</v>
      </c>
      <c r="E113" s="45" t="s">
        <v>63</v>
      </c>
      <c r="F113" s="25" t="s">
        <v>70</v>
      </c>
      <c r="G113" s="133">
        <v>196562.5</v>
      </c>
      <c r="H113" s="112">
        <v>68.75</v>
      </c>
      <c r="I113" s="95"/>
      <c r="J113" s="96"/>
      <c r="K113" s="133">
        <v>81.25</v>
      </c>
      <c r="L113" s="156">
        <v>1.25</v>
      </c>
      <c r="M113" s="133">
        <v>1.25</v>
      </c>
      <c r="N113" s="156">
        <v>50</v>
      </c>
      <c r="O113" s="133">
        <v>50</v>
      </c>
      <c r="P113" s="156">
        <v>52.5</v>
      </c>
      <c r="Q113" s="133">
        <v>68.75</v>
      </c>
      <c r="R113" s="156">
        <v>81.25</v>
      </c>
      <c r="S113" s="133">
        <v>46.25</v>
      </c>
      <c r="T113" s="156">
        <v>50</v>
      </c>
      <c r="U113" s="133">
        <v>52.5</v>
      </c>
      <c r="LP113"/>
      <c r="LQ113"/>
    </row>
    <row r="114" spans="1:329" ht="48" customHeight="1" thickBot="1" x14ac:dyDescent="0.4">
      <c r="A114" s="202"/>
      <c r="B114" s="202"/>
      <c r="C114" s="202"/>
      <c r="D114" s="37">
        <v>50314060</v>
      </c>
      <c r="E114" s="45" t="s">
        <v>64</v>
      </c>
      <c r="F114" s="25" t="s">
        <v>70</v>
      </c>
      <c r="G114" s="132">
        <v>224000</v>
      </c>
      <c r="H114" s="111">
        <v>80</v>
      </c>
      <c r="I114" s="43"/>
      <c r="J114" s="44"/>
      <c r="K114" s="132">
        <v>80</v>
      </c>
      <c r="L114" s="155">
        <v>11941</v>
      </c>
      <c r="M114" s="132">
        <v>4298.76</v>
      </c>
      <c r="N114" s="155">
        <v>120</v>
      </c>
      <c r="O114" s="132">
        <v>120</v>
      </c>
      <c r="P114" s="155">
        <v>120</v>
      </c>
      <c r="Q114" s="132">
        <v>120</v>
      </c>
      <c r="R114" s="155">
        <v>120</v>
      </c>
      <c r="S114" s="132">
        <v>80</v>
      </c>
      <c r="T114" s="155">
        <v>80</v>
      </c>
      <c r="U114" s="132">
        <v>80</v>
      </c>
      <c r="LP114"/>
      <c r="LQ114"/>
    </row>
    <row r="115" spans="1:329" ht="48" customHeight="1" thickBot="1" x14ac:dyDescent="0.4">
      <c r="A115" s="202"/>
      <c r="B115" s="202"/>
      <c r="C115" s="202"/>
      <c r="D115" s="37">
        <v>501968326</v>
      </c>
      <c r="E115" s="45" t="s">
        <v>65</v>
      </c>
      <c r="F115" s="25" t="s">
        <v>70</v>
      </c>
      <c r="G115" s="134">
        <v>25000</v>
      </c>
      <c r="H115" s="113">
        <v>100</v>
      </c>
      <c r="I115" s="95"/>
      <c r="J115" s="96"/>
      <c r="K115" s="134">
        <v>100</v>
      </c>
      <c r="L115" s="157">
        <v>11941</v>
      </c>
      <c r="M115" s="134">
        <v>4500</v>
      </c>
      <c r="N115" s="157">
        <v>115</v>
      </c>
      <c r="O115" s="134">
        <v>115</v>
      </c>
      <c r="P115" s="157">
        <v>115</v>
      </c>
      <c r="Q115" s="134">
        <v>115</v>
      </c>
      <c r="R115" s="157">
        <v>115</v>
      </c>
      <c r="S115" s="134">
        <v>100</v>
      </c>
      <c r="T115" s="157">
        <v>100</v>
      </c>
      <c r="U115" s="134">
        <v>100</v>
      </c>
      <c r="LP115"/>
      <c r="LQ115"/>
    </row>
    <row r="116" spans="1:329" ht="48" customHeight="1" thickBot="1" x14ac:dyDescent="0.4">
      <c r="A116" s="202"/>
      <c r="B116" s="202"/>
      <c r="C116" s="202"/>
      <c r="D116" s="37">
        <v>506204650</v>
      </c>
      <c r="E116" s="45" t="s">
        <v>66</v>
      </c>
      <c r="F116" s="25" t="s">
        <v>70</v>
      </c>
      <c r="G116" s="132">
        <v>300000</v>
      </c>
      <c r="H116" s="111">
        <v>45</v>
      </c>
      <c r="I116" s="43"/>
      <c r="J116" s="44"/>
      <c r="K116" s="132">
        <v>45</v>
      </c>
      <c r="L116" s="155">
        <v>2000</v>
      </c>
      <c r="M116" s="132">
        <v>1000</v>
      </c>
      <c r="N116" s="155">
        <v>49</v>
      </c>
      <c r="O116" s="132">
        <v>49</v>
      </c>
      <c r="P116" s="155">
        <v>49</v>
      </c>
      <c r="Q116" s="132">
        <v>49</v>
      </c>
      <c r="R116" s="155">
        <v>49</v>
      </c>
      <c r="S116" s="132">
        <v>45</v>
      </c>
      <c r="T116" s="155">
        <v>45</v>
      </c>
      <c r="U116" s="132">
        <v>45</v>
      </c>
      <c r="LP116"/>
      <c r="LQ116"/>
    </row>
    <row r="117" spans="1:329" ht="48" customHeight="1" thickBot="1" x14ac:dyDescent="0.4">
      <c r="A117" s="202"/>
      <c r="B117" s="202"/>
      <c r="C117" s="202"/>
      <c r="D117" s="39">
        <v>501774360</v>
      </c>
      <c r="E117" s="46" t="s">
        <v>67</v>
      </c>
      <c r="F117" s="25" t="s">
        <v>70</v>
      </c>
      <c r="G117" s="135">
        <v>1000000</v>
      </c>
      <c r="H117" s="114">
        <v>100</v>
      </c>
      <c r="I117" s="98"/>
      <c r="J117" s="99"/>
      <c r="K117" s="135">
        <v>100</v>
      </c>
      <c r="L117" s="158">
        <v>1450000</v>
      </c>
      <c r="M117" s="135">
        <v>1450000</v>
      </c>
      <c r="N117" s="158">
        <v>525</v>
      </c>
      <c r="O117" s="135">
        <v>525</v>
      </c>
      <c r="P117" s="158">
        <v>525</v>
      </c>
      <c r="Q117" s="135">
        <v>525</v>
      </c>
      <c r="R117" s="158">
        <v>525</v>
      </c>
      <c r="S117" s="135">
        <v>100</v>
      </c>
      <c r="T117" s="158">
        <v>100</v>
      </c>
      <c r="U117" s="135">
        <v>100</v>
      </c>
      <c r="LP117"/>
      <c r="LQ117"/>
    </row>
    <row r="118" spans="1:329" ht="48" customHeight="1" thickBot="1" x14ac:dyDescent="0.4">
      <c r="A118" s="204" t="s">
        <v>58</v>
      </c>
      <c r="B118" s="204">
        <v>18</v>
      </c>
      <c r="C118" s="204" t="s">
        <v>76</v>
      </c>
      <c r="D118" s="32">
        <v>506176142</v>
      </c>
      <c r="E118" s="48" t="s">
        <v>61</v>
      </c>
      <c r="F118" s="27" t="s">
        <v>71</v>
      </c>
      <c r="G118" s="136">
        <v>87711.64</v>
      </c>
      <c r="H118" s="115">
        <v>45</v>
      </c>
      <c r="I118" s="85"/>
      <c r="J118" s="86"/>
      <c r="K118" s="136">
        <v>45</v>
      </c>
      <c r="L118" s="159">
        <v>1808.01</v>
      </c>
      <c r="M118" s="136">
        <v>4424.3500000000004</v>
      </c>
      <c r="N118" s="159">
        <v>76.67</v>
      </c>
      <c r="O118" s="136">
        <v>76.67</v>
      </c>
      <c r="P118" s="159">
        <v>76.67</v>
      </c>
      <c r="Q118" s="136">
        <v>76.67</v>
      </c>
      <c r="R118" s="159">
        <v>76.67</v>
      </c>
      <c r="S118" s="136">
        <v>45</v>
      </c>
      <c r="T118" s="159">
        <v>45</v>
      </c>
      <c r="U118" s="136">
        <v>45</v>
      </c>
      <c r="LP118"/>
      <c r="LQ118"/>
    </row>
    <row r="119" spans="1:329" ht="48" customHeight="1" thickBot="1" x14ac:dyDescent="0.4">
      <c r="A119" s="205"/>
      <c r="B119" s="205"/>
      <c r="C119" s="205"/>
      <c r="D119" s="32">
        <v>501989978</v>
      </c>
      <c r="E119" s="48" t="s">
        <v>62</v>
      </c>
      <c r="F119" s="27" t="s">
        <v>71</v>
      </c>
      <c r="G119" s="127">
        <v>160000</v>
      </c>
      <c r="H119" s="94">
        <v>60</v>
      </c>
      <c r="I119" s="88"/>
      <c r="J119" s="89"/>
      <c r="K119" s="127">
        <v>60</v>
      </c>
      <c r="L119" s="150">
        <v>0</v>
      </c>
      <c r="M119" s="127">
        <v>0</v>
      </c>
      <c r="N119" s="150">
        <v>50</v>
      </c>
      <c r="O119" s="127">
        <v>50</v>
      </c>
      <c r="P119" s="150">
        <v>70</v>
      </c>
      <c r="Q119" s="127">
        <v>70</v>
      </c>
      <c r="R119" s="150">
        <v>70</v>
      </c>
      <c r="S119" s="127">
        <v>40</v>
      </c>
      <c r="T119" s="150">
        <v>40</v>
      </c>
      <c r="U119" s="127">
        <v>60</v>
      </c>
      <c r="LP119"/>
      <c r="LQ119"/>
    </row>
    <row r="120" spans="1:329" ht="48" customHeight="1" thickBot="1" x14ac:dyDescent="0.4">
      <c r="A120" s="205"/>
      <c r="B120" s="205"/>
      <c r="C120" s="205"/>
      <c r="D120" s="32">
        <v>504615947</v>
      </c>
      <c r="E120" s="48" t="s">
        <v>63</v>
      </c>
      <c r="F120" s="27" t="s">
        <v>71</v>
      </c>
      <c r="G120" s="128">
        <v>196562.5</v>
      </c>
      <c r="H120" s="51">
        <v>68.75</v>
      </c>
      <c r="I120" s="85"/>
      <c r="J120" s="86"/>
      <c r="K120" s="128">
        <v>81.25</v>
      </c>
      <c r="L120" s="151">
        <v>1.25</v>
      </c>
      <c r="M120" s="128">
        <v>1.25</v>
      </c>
      <c r="N120" s="151">
        <v>50</v>
      </c>
      <c r="O120" s="128">
        <v>50</v>
      </c>
      <c r="P120" s="151">
        <v>52.5</v>
      </c>
      <c r="Q120" s="128">
        <v>68.75</v>
      </c>
      <c r="R120" s="151">
        <v>81.25</v>
      </c>
      <c r="S120" s="128">
        <v>46.25</v>
      </c>
      <c r="T120" s="151">
        <v>50</v>
      </c>
      <c r="U120" s="128">
        <v>52.5</v>
      </c>
      <c r="LP120"/>
      <c r="LQ120"/>
    </row>
    <row r="121" spans="1:329" ht="48" customHeight="1" thickBot="1" x14ac:dyDescent="0.4">
      <c r="A121" s="205"/>
      <c r="B121" s="205"/>
      <c r="C121" s="205"/>
      <c r="D121" s="32">
        <v>50314060</v>
      </c>
      <c r="E121" s="48" t="s">
        <v>64</v>
      </c>
      <c r="F121" s="27" t="s">
        <v>71</v>
      </c>
      <c r="G121" s="127">
        <v>224000</v>
      </c>
      <c r="H121" s="94">
        <v>80</v>
      </c>
      <c r="I121" s="88"/>
      <c r="J121" s="89"/>
      <c r="K121" s="127">
        <v>80</v>
      </c>
      <c r="L121" s="150">
        <v>11941</v>
      </c>
      <c r="M121" s="127">
        <v>4298.76</v>
      </c>
      <c r="N121" s="150">
        <v>120</v>
      </c>
      <c r="O121" s="127">
        <v>120</v>
      </c>
      <c r="P121" s="150">
        <v>120</v>
      </c>
      <c r="Q121" s="127">
        <v>120</v>
      </c>
      <c r="R121" s="150">
        <v>120</v>
      </c>
      <c r="S121" s="127">
        <v>80</v>
      </c>
      <c r="T121" s="150">
        <v>80</v>
      </c>
      <c r="U121" s="127">
        <v>80</v>
      </c>
      <c r="LP121"/>
      <c r="LQ121"/>
    </row>
    <row r="122" spans="1:329" ht="48" customHeight="1" thickBot="1" x14ac:dyDescent="0.4">
      <c r="A122" s="205"/>
      <c r="B122" s="205"/>
      <c r="C122" s="205"/>
      <c r="D122" s="32">
        <v>501968326</v>
      </c>
      <c r="E122" s="48" t="s">
        <v>65</v>
      </c>
      <c r="F122" s="27" t="s">
        <v>71</v>
      </c>
      <c r="G122" s="129">
        <v>25000</v>
      </c>
      <c r="H122" s="108">
        <v>100</v>
      </c>
      <c r="I122" s="85"/>
      <c r="J122" s="86"/>
      <c r="K122" s="129">
        <v>100</v>
      </c>
      <c r="L122" s="152">
        <v>11941</v>
      </c>
      <c r="M122" s="129">
        <v>4500</v>
      </c>
      <c r="N122" s="152">
        <v>115</v>
      </c>
      <c r="O122" s="129">
        <v>115</v>
      </c>
      <c r="P122" s="152">
        <v>115</v>
      </c>
      <c r="Q122" s="129">
        <v>115</v>
      </c>
      <c r="R122" s="152">
        <v>115</v>
      </c>
      <c r="S122" s="129">
        <v>100</v>
      </c>
      <c r="T122" s="152">
        <v>100</v>
      </c>
      <c r="U122" s="129">
        <v>100</v>
      </c>
      <c r="LP122"/>
      <c r="LQ122"/>
    </row>
    <row r="123" spans="1:329" ht="48" customHeight="1" thickBot="1" x14ac:dyDescent="0.4">
      <c r="A123" s="205"/>
      <c r="B123" s="205"/>
      <c r="C123" s="205"/>
      <c r="D123" s="32">
        <v>506204650</v>
      </c>
      <c r="E123" s="48" t="s">
        <v>66</v>
      </c>
      <c r="F123" s="27" t="s">
        <v>71</v>
      </c>
      <c r="G123" s="127">
        <v>300000</v>
      </c>
      <c r="H123" s="94">
        <v>45</v>
      </c>
      <c r="I123" s="88"/>
      <c r="J123" s="89"/>
      <c r="K123" s="127">
        <v>45</v>
      </c>
      <c r="L123" s="150">
        <v>2000</v>
      </c>
      <c r="M123" s="127">
        <v>1000</v>
      </c>
      <c r="N123" s="150">
        <v>49</v>
      </c>
      <c r="O123" s="127">
        <v>49</v>
      </c>
      <c r="P123" s="150">
        <v>49</v>
      </c>
      <c r="Q123" s="127">
        <v>49</v>
      </c>
      <c r="R123" s="150">
        <v>49</v>
      </c>
      <c r="S123" s="127">
        <v>45</v>
      </c>
      <c r="T123" s="150">
        <v>45</v>
      </c>
      <c r="U123" s="127">
        <v>45</v>
      </c>
      <c r="LP123"/>
      <c r="LQ123"/>
    </row>
    <row r="124" spans="1:329" ht="48" customHeight="1" thickBot="1" x14ac:dyDescent="0.4">
      <c r="A124" s="205"/>
      <c r="B124" s="205"/>
      <c r="C124" s="205"/>
      <c r="D124" s="49">
        <v>501774360</v>
      </c>
      <c r="E124" s="50" t="s">
        <v>67</v>
      </c>
      <c r="F124" s="27" t="s">
        <v>71</v>
      </c>
      <c r="G124" s="130">
        <v>1000000</v>
      </c>
      <c r="H124" s="109">
        <v>100</v>
      </c>
      <c r="I124" s="92"/>
      <c r="J124" s="93"/>
      <c r="K124" s="130">
        <v>100</v>
      </c>
      <c r="L124" s="153">
        <v>1450000</v>
      </c>
      <c r="M124" s="130">
        <v>1450000</v>
      </c>
      <c r="N124" s="153">
        <v>700</v>
      </c>
      <c r="O124" s="130">
        <v>700</v>
      </c>
      <c r="P124" s="153">
        <v>700</v>
      </c>
      <c r="Q124" s="130">
        <v>700</v>
      </c>
      <c r="R124" s="153">
        <v>700</v>
      </c>
      <c r="S124" s="130">
        <v>100</v>
      </c>
      <c r="T124" s="153">
        <v>100</v>
      </c>
      <c r="U124" s="130">
        <v>100</v>
      </c>
      <c r="LP124"/>
      <c r="LQ124"/>
    </row>
    <row r="125" spans="1:329" ht="48" customHeight="1" thickBot="1" x14ac:dyDescent="0.4">
      <c r="A125" s="201" t="s">
        <v>58</v>
      </c>
      <c r="B125" s="201">
        <v>19</v>
      </c>
      <c r="C125" s="201" t="s">
        <v>77</v>
      </c>
      <c r="D125" s="37">
        <v>506176142</v>
      </c>
      <c r="E125" s="45" t="s">
        <v>61</v>
      </c>
      <c r="F125" s="25" t="s">
        <v>72</v>
      </c>
      <c r="G125" s="137">
        <v>105047.36</v>
      </c>
      <c r="H125" s="116">
        <v>45</v>
      </c>
      <c r="I125" s="95"/>
      <c r="J125" s="96"/>
      <c r="K125" s="137">
        <v>45</v>
      </c>
      <c r="L125" s="160">
        <v>1808.01</v>
      </c>
      <c r="M125" s="137">
        <v>4424.3500000000004</v>
      </c>
      <c r="N125" s="160">
        <v>91.82</v>
      </c>
      <c r="O125" s="137">
        <v>91.82</v>
      </c>
      <c r="P125" s="160">
        <v>91.82</v>
      </c>
      <c r="Q125" s="137">
        <v>91.82</v>
      </c>
      <c r="R125" s="160">
        <v>91.82</v>
      </c>
      <c r="S125" s="137">
        <v>45</v>
      </c>
      <c r="T125" s="160">
        <v>45</v>
      </c>
      <c r="U125" s="137">
        <v>45</v>
      </c>
      <c r="LP125"/>
      <c r="LQ125"/>
    </row>
    <row r="126" spans="1:329" ht="48" customHeight="1" thickBot="1" x14ac:dyDescent="0.4">
      <c r="A126" s="202"/>
      <c r="B126" s="202"/>
      <c r="C126" s="202"/>
      <c r="D126" s="37">
        <v>501989978</v>
      </c>
      <c r="E126" s="45" t="s">
        <v>62</v>
      </c>
      <c r="F126" s="25" t="s">
        <v>72</v>
      </c>
      <c r="G126" s="138">
        <v>160000</v>
      </c>
      <c r="H126" s="117">
        <v>60</v>
      </c>
      <c r="I126" s="43"/>
      <c r="J126" s="44"/>
      <c r="K126" s="138">
        <v>60</v>
      </c>
      <c r="L126" s="161">
        <v>0</v>
      </c>
      <c r="M126" s="138">
        <v>0</v>
      </c>
      <c r="N126" s="161">
        <v>50</v>
      </c>
      <c r="O126" s="138">
        <v>50</v>
      </c>
      <c r="P126" s="161">
        <v>70</v>
      </c>
      <c r="Q126" s="138">
        <v>70</v>
      </c>
      <c r="R126" s="161">
        <v>70</v>
      </c>
      <c r="S126" s="138">
        <v>40</v>
      </c>
      <c r="T126" s="161">
        <v>40</v>
      </c>
      <c r="U126" s="138">
        <v>60</v>
      </c>
      <c r="LP126"/>
      <c r="LQ126"/>
    </row>
    <row r="127" spans="1:329" ht="48" customHeight="1" thickBot="1" x14ac:dyDescent="0.4">
      <c r="A127" s="202"/>
      <c r="B127" s="202"/>
      <c r="C127" s="202"/>
      <c r="D127" s="37">
        <v>50314060</v>
      </c>
      <c r="E127" s="45" t="s">
        <v>64</v>
      </c>
      <c r="F127" s="25" t="s">
        <v>72</v>
      </c>
      <c r="G127" s="139">
        <v>224000</v>
      </c>
      <c r="H127" s="118">
        <v>80</v>
      </c>
      <c r="I127" s="95"/>
      <c r="J127" s="96"/>
      <c r="K127" s="139">
        <v>80</v>
      </c>
      <c r="L127" s="162">
        <v>11941</v>
      </c>
      <c r="M127" s="139">
        <v>4298.76</v>
      </c>
      <c r="N127" s="162">
        <v>150</v>
      </c>
      <c r="O127" s="139">
        <v>150</v>
      </c>
      <c r="P127" s="162">
        <v>150</v>
      </c>
      <c r="Q127" s="139">
        <v>150</v>
      </c>
      <c r="R127" s="162">
        <v>150</v>
      </c>
      <c r="S127" s="139">
        <v>80</v>
      </c>
      <c r="T127" s="162">
        <v>80</v>
      </c>
      <c r="U127" s="139">
        <v>80</v>
      </c>
      <c r="LP127"/>
      <c r="LQ127"/>
    </row>
    <row r="128" spans="1:329" ht="48" customHeight="1" thickBot="1" x14ac:dyDescent="0.4">
      <c r="A128" s="202"/>
      <c r="B128" s="202"/>
      <c r="C128" s="202"/>
      <c r="D128" s="37">
        <v>504615947</v>
      </c>
      <c r="E128" s="45" t="s">
        <v>63</v>
      </c>
      <c r="F128" s="25" t="s">
        <v>72</v>
      </c>
      <c r="G128" s="138">
        <v>235875</v>
      </c>
      <c r="H128" s="117">
        <v>68.75</v>
      </c>
      <c r="I128" s="43"/>
      <c r="J128" s="44"/>
      <c r="K128" s="138">
        <v>81.25</v>
      </c>
      <c r="L128" s="161">
        <v>1.25</v>
      </c>
      <c r="M128" s="138">
        <v>1.25</v>
      </c>
      <c r="N128" s="161">
        <v>55</v>
      </c>
      <c r="O128" s="138">
        <v>55</v>
      </c>
      <c r="P128" s="161">
        <v>57.75</v>
      </c>
      <c r="Q128" s="138">
        <v>75.63</v>
      </c>
      <c r="R128" s="161">
        <v>89.38</v>
      </c>
      <c r="S128" s="138">
        <v>46.25</v>
      </c>
      <c r="T128" s="161">
        <v>50</v>
      </c>
      <c r="U128" s="138">
        <v>52.5</v>
      </c>
      <c r="LP128"/>
      <c r="LQ128"/>
    </row>
    <row r="129" spans="1:329" ht="48" customHeight="1" thickBot="1" x14ac:dyDescent="0.4">
      <c r="A129" s="202"/>
      <c r="B129" s="202"/>
      <c r="C129" s="202"/>
      <c r="D129" s="37">
        <v>501968326</v>
      </c>
      <c r="E129" s="45" t="s">
        <v>65</v>
      </c>
      <c r="F129" s="25" t="s">
        <v>72</v>
      </c>
      <c r="G129" s="140">
        <v>295000</v>
      </c>
      <c r="H129" s="119">
        <v>100</v>
      </c>
      <c r="I129" s="95"/>
      <c r="J129" s="96"/>
      <c r="K129" s="140">
        <v>100</v>
      </c>
      <c r="L129" s="163">
        <v>11941</v>
      </c>
      <c r="M129" s="140">
        <v>4500</v>
      </c>
      <c r="N129" s="167">
        <v>160</v>
      </c>
      <c r="O129" s="170">
        <v>160</v>
      </c>
      <c r="P129" s="167">
        <v>160</v>
      </c>
      <c r="Q129" s="170">
        <v>160</v>
      </c>
      <c r="R129" s="167">
        <v>160</v>
      </c>
      <c r="S129" s="170">
        <v>100</v>
      </c>
      <c r="T129" s="167">
        <v>100</v>
      </c>
      <c r="U129" s="170">
        <v>100</v>
      </c>
      <c r="LP129"/>
      <c r="LQ129"/>
    </row>
    <row r="130" spans="1:329" ht="48" customHeight="1" thickBot="1" x14ac:dyDescent="0.4">
      <c r="A130" s="202"/>
      <c r="B130" s="202"/>
      <c r="C130" s="202"/>
      <c r="D130" s="37">
        <v>506204650</v>
      </c>
      <c r="E130" s="45" t="s">
        <v>66</v>
      </c>
      <c r="F130" s="25" t="s">
        <v>72</v>
      </c>
      <c r="G130" s="138">
        <v>300000</v>
      </c>
      <c r="H130" s="117">
        <v>45</v>
      </c>
      <c r="I130" s="43"/>
      <c r="J130" s="44"/>
      <c r="K130" s="138">
        <v>45</v>
      </c>
      <c r="L130" s="161">
        <v>2000</v>
      </c>
      <c r="M130" s="138">
        <v>1000</v>
      </c>
      <c r="N130" s="161">
        <v>49</v>
      </c>
      <c r="O130" s="138">
        <v>49</v>
      </c>
      <c r="P130" s="161">
        <v>49</v>
      </c>
      <c r="Q130" s="138">
        <v>49</v>
      </c>
      <c r="R130" s="161">
        <v>49</v>
      </c>
      <c r="S130" s="138">
        <v>45</v>
      </c>
      <c r="T130" s="161">
        <v>45</v>
      </c>
      <c r="U130" s="138">
        <v>45</v>
      </c>
      <c r="LP130"/>
      <c r="LQ130"/>
    </row>
    <row r="131" spans="1:329" ht="48" customHeight="1" thickBot="1" x14ac:dyDescent="0.4">
      <c r="A131" s="202"/>
      <c r="B131" s="202"/>
      <c r="C131" s="202"/>
      <c r="D131" s="39">
        <v>501774360</v>
      </c>
      <c r="E131" s="46" t="s">
        <v>67</v>
      </c>
      <c r="F131" s="25" t="s">
        <v>72</v>
      </c>
      <c r="G131" s="141">
        <v>1000000</v>
      </c>
      <c r="H131" s="120">
        <v>100</v>
      </c>
      <c r="I131" s="98"/>
      <c r="J131" s="99"/>
      <c r="K131" s="141">
        <v>100</v>
      </c>
      <c r="L131" s="164">
        <v>1450000</v>
      </c>
      <c r="M131" s="141">
        <v>1450000</v>
      </c>
      <c r="N131" s="164">
        <v>1450</v>
      </c>
      <c r="O131" s="141">
        <v>1450</v>
      </c>
      <c r="P131" s="164">
        <v>1450</v>
      </c>
      <c r="Q131" s="141">
        <v>1450</v>
      </c>
      <c r="R131" s="164">
        <v>1450</v>
      </c>
      <c r="S131" s="141">
        <v>100</v>
      </c>
      <c r="T131" s="164">
        <v>100</v>
      </c>
      <c r="U131" s="141">
        <v>100</v>
      </c>
      <c r="LP131"/>
      <c r="LQ131"/>
    </row>
    <row r="132" spans="1:329" ht="48" customHeight="1" thickBot="1" x14ac:dyDescent="0.4">
      <c r="A132" s="204" t="s">
        <v>58</v>
      </c>
      <c r="B132" s="204">
        <v>20</v>
      </c>
      <c r="C132" s="204" t="s">
        <v>78</v>
      </c>
      <c r="D132" s="32">
        <v>506176142</v>
      </c>
      <c r="E132" s="48" t="s">
        <v>61</v>
      </c>
      <c r="F132" s="27" t="s">
        <v>73</v>
      </c>
      <c r="G132" s="126">
        <v>106434.21</v>
      </c>
      <c r="H132" s="107">
        <v>45</v>
      </c>
      <c r="I132" s="85"/>
      <c r="J132" s="86"/>
      <c r="K132" s="126">
        <v>45</v>
      </c>
      <c r="L132" s="149">
        <v>1808.01</v>
      </c>
      <c r="M132" s="126">
        <v>4424.3500000000004</v>
      </c>
      <c r="N132" s="149">
        <v>93.04</v>
      </c>
      <c r="O132" s="126">
        <v>93.04</v>
      </c>
      <c r="P132" s="149">
        <v>93.04</v>
      </c>
      <c r="Q132" s="126">
        <v>93.04</v>
      </c>
      <c r="R132" s="149">
        <v>93.04</v>
      </c>
      <c r="S132" s="126">
        <v>45</v>
      </c>
      <c r="T132" s="149">
        <v>45</v>
      </c>
      <c r="U132" s="126">
        <v>45</v>
      </c>
      <c r="LP132"/>
      <c r="LQ132"/>
    </row>
    <row r="133" spans="1:329" ht="48" customHeight="1" thickBot="1" x14ac:dyDescent="0.4">
      <c r="A133" s="205"/>
      <c r="B133" s="205"/>
      <c r="C133" s="205"/>
      <c r="D133" s="32">
        <v>501989978</v>
      </c>
      <c r="E133" s="48" t="s">
        <v>62</v>
      </c>
      <c r="F133" s="27" t="s">
        <v>73</v>
      </c>
      <c r="G133" s="127">
        <v>160000</v>
      </c>
      <c r="H133" s="94">
        <v>60</v>
      </c>
      <c r="I133" s="88"/>
      <c r="J133" s="89"/>
      <c r="K133" s="127">
        <v>60</v>
      </c>
      <c r="L133" s="150">
        <v>0</v>
      </c>
      <c r="M133" s="127">
        <v>0</v>
      </c>
      <c r="N133" s="150">
        <v>50</v>
      </c>
      <c r="O133" s="127">
        <v>50</v>
      </c>
      <c r="P133" s="150">
        <v>70</v>
      </c>
      <c r="Q133" s="127">
        <v>70</v>
      </c>
      <c r="R133" s="150">
        <v>70</v>
      </c>
      <c r="S133" s="127">
        <v>40</v>
      </c>
      <c r="T133" s="150">
        <v>40</v>
      </c>
      <c r="U133" s="127">
        <v>60</v>
      </c>
      <c r="LP133"/>
      <c r="LQ133"/>
    </row>
    <row r="134" spans="1:329" ht="48" customHeight="1" thickBot="1" x14ac:dyDescent="0.4">
      <c r="A134" s="205"/>
      <c r="B134" s="205"/>
      <c r="C134" s="205"/>
      <c r="D134" s="32">
        <v>50314060</v>
      </c>
      <c r="E134" s="48" t="s">
        <v>64</v>
      </c>
      <c r="F134" s="27" t="s">
        <v>73</v>
      </c>
      <c r="G134" s="128">
        <v>224000</v>
      </c>
      <c r="H134" s="51">
        <v>80</v>
      </c>
      <c r="I134" s="85"/>
      <c r="J134" s="86"/>
      <c r="K134" s="128">
        <v>80</v>
      </c>
      <c r="L134" s="151">
        <v>11941</v>
      </c>
      <c r="M134" s="128">
        <v>4298.76</v>
      </c>
      <c r="N134" s="151">
        <v>150</v>
      </c>
      <c r="O134" s="128">
        <v>150</v>
      </c>
      <c r="P134" s="151">
        <v>150</v>
      </c>
      <c r="Q134" s="128">
        <v>150</v>
      </c>
      <c r="R134" s="151">
        <v>150</v>
      </c>
      <c r="S134" s="128">
        <v>80</v>
      </c>
      <c r="T134" s="151">
        <v>80</v>
      </c>
      <c r="U134" s="128">
        <v>80</v>
      </c>
      <c r="LP134"/>
      <c r="LQ134"/>
    </row>
    <row r="135" spans="1:329" ht="48" customHeight="1" thickBot="1" x14ac:dyDescent="0.4">
      <c r="A135" s="205"/>
      <c r="B135" s="205"/>
      <c r="C135" s="205"/>
      <c r="D135" s="32">
        <v>504615947</v>
      </c>
      <c r="E135" s="48" t="s">
        <v>63</v>
      </c>
      <c r="F135" s="27" t="s">
        <v>73</v>
      </c>
      <c r="G135" s="127">
        <v>235875</v>
      </c>
      <c r="H135" s="94">
        <v>68.75</v>
      </c>
      <c r="I135" s="88"/>
      <c r="J135" s="89"/>
      <c r="K135" s="127">
        <v>81.25</v>
      </c>
      <c r="L135" s="150">
        <v>1.25</v>
      </c>
      <c r="M135" s="127">
        <v>1.25</v>
      </c>
      <c r="N135" s="150">
        <v>55</v>
      </c>
      <c r="O135" s="127">
        <v>55</v>
      </c>
      <c r="P135" s="150">
        <v>57.75</v>
      </c>
      <c r="Q135" s="127">
        <v>75.63</v>
      </c>
      <c r="R135" s="150">
        <v>89.38</v>
      </c>
      <c r="S135" s="127">
        <v>46.25</v>
      </c>
      <c r="T135" s="150">
        <v>50</v>
      </c>
      <c r="U135" s="127">
        <v>52.5</v>
      </c>
      <c r="LP135"/>
      <c r="LQ135"/>
    </row>
    <row r="136" spans="1:329" ht="48" customHeight="1" thickBot="1" x14ac:dyDescent="0.4">
      <c r="A136" s="205"/>
      <c r="B136" s="205"/>
      <c r="C136" s="205"/>
      <c r="D136" s="32">
        <v>501968326</v>
      </c>
      <c r="E136" s="48" t="s">
        <v>65</v>
      </c>
      <c r="F136" s="27" t="s">
        <v>73</v>
      </c>
      <c r="G136" s="129">
        <v>295000</v>
      </c>
      <c r="H136" s="108">
        <v>100</v>
      </c>
      <c r="I136" s="85"/>
      <c r="J136" s="86"/>
      <c r="K136" s="129">
        <v>100</v>
      </c>
      <c r="L136" s="152">
        <v>11941</v>
      </c>
      <c r="M136" s="129">
        <v>4500</v>
      </c>
      <c r="N136" s="168">
        <v>160</v>
      </c>
      <c r="O136" s="171">
        <v>160</v>
      </c>
      <c r="P136" s="168">
        <v>160</v>
      </c>
      <c r="Q136" s="171">
        <v>160</v>
      </c>
      <c r="R136" s="168">
        <v>160</v>
      </c>
      <c r="S136" s="171">
        <v>100</v>
      </c>
      <c r="T136" s="168">
        <v>100</v>
      </c>
      <c r="U136" s="171">
        <v>100</v>
      </c>
      <c r="LP136"/>
      <c r="LQ136"/>
    </row>
    <row r="137" spans="1:329" ht="48" customHeight="1" thickBot="1" x14ac:dyDescent="0.4">
      <c r="A137" s="205"/>
      <c r="B137" s="205"/>
      <c r="C137" s="205"/>
      <c r="D137" s="32">
        <v>506204650</v>
      </c>
      <c r="E137" s="48" t="s">
        <v>66</v>
      </c>
      <c r="F137" s="27" t="s">
        <v>73</v>
      </c>
      <c r="G137" s="127">
        <v>300000</v>
      </c>
      <c r="H137" s="94">
        <v>45</v>
      </c>
      <c r="I137" s="88"/>
      <c r="J137" s="89"/>
      <c r="K137" s="127">
        <v>45</v>
      </c>
      <c r="L137" s="150">
        <v>2000</v>
      </c>
      <c r="M137" s="127">
        <v>1000</v>
      </c>
      <c r="N137" s="150">
        <v>49</v>
      </c>
      <c r="O137" s="127">
        <v>49</v>
      </c>
      <c r="P137" s="150">
        <v>49</v>
      </c>
      <c r="Q137" s="127">
        <v>49</v>
      </c>
      <c r="R137" s="150">
        <v>49</v>
      </c>
      <c r="S137" s="127">
        <v>45</v>
      </c>
      <c r="T137" s="150">
        <v>45</v>
      </c>
      <c r="U137" s="127">
        <v>45</v>
      </c>
      <c r="LP137"/>
      <c r="LQ137"/>
    </row>
    <row r="138" spans="1:329" ht="48" customHeight="1" thickBot="1" x14ac:dyDescent="0.4">
      <c r="A138" s="206"/>
      <c r="B138" s="205"/>
      <c r="C138" s="205"/>
      <c r="D138" s="49">
        <v>501774360</v>
      </c>
      <c r="E138" s="50" t="s">
        <v>67</v>
      </c>
      <c r="F138" s="27" t="s">
        <v>73</v>
      </c>
      <c r="G138" s="130">
        <v>1000000</v>
      </c>
      <c r="H138" s="109">
        <v>100</v>
      </c>
      <c r="I138" s="92"/>
      <c r="J138" s="93"/>
      <c r="K138" s="130">
        <v>100</v>
      </c>
      <c r="L138" s="153">
        <v>1450000</v>
      </c>
      <c r="M138" s="130">
        <v>1450000</v>
      </c>
      <c r="N138" s="153">
        <v>1450</v>
      </c>
      <c r="O138" s="130">
        <v>1450</v>
      </c>
      <c r="P138" s="153">
        <v>1450</v>
      </c>
      <c r="Q138" s="130">
        <v>1450</v>
      </c>
      <c r="R138" s="153">
        <v>1450</v>
      </c>
      <c r="S138" s="130">
        <v>100</v>
      </c>
      <c r="T138" s="153">
        <v>100</v>
      </c>
      <c r="U138" s="130">
        <v>100</v>
      </c>
      <c r="LP138"/>
      <c r="LQ138"/>
    </row>
    <row r="139" spans="1:329" ht="48" customHeight="1" thickBot="1" x14ac:dyDescent="0.4">
      <c r="A139" s="202" t="s">
        <v>58</v>
      </c>
      <c r="B139" s="201">
        <v>21</v>
      </c>
      <c r="C139" s="201" t="s">
        <v>79</v>
      </c>
      <c r="D139" s="37">
        <v>506176142</v>
      </c>
      <c r="E139" s="45" t="s">
        <v>61</v>
      </c>
      <c r="F139" s="25" t="s">
        <v>74</v>
      </c>
      <c r="G139" s="142">
        <v>87711.64</v>
      </c>
      <c r="H139" s="121">
        <v>45</v>
      </c>
      <c r="I139" s="95"/>
      <c r="J139" s="96"/>
      <c r="K139" s="142">
        <v>45</v>
      </c>
      <c r="L139" s="165">
        <v>1808.01</v>
      </c>
      <c r="M139" s="142">
        <v>4424.3500000000004</v>
      </c>
      <c r="N139" s="165">
        <v>76.67</v>
      </c>
      <c r="O139" s="142">
        <v>76.67</v>
      </c>
      <c r="P139" s="165">
        <v>76.67</v>
      </c>
      <c r="Q139" s="142">
        <v>76.67</v>
      </c>
      <c r="R139" s="165">
        <v>76.67</v>
      </c>
      <c r="S139" s="142">
        <v>45</v>
      </c>
      <c r="T139" s="165">
        <v>45</v>
      </c>
      <c r="U139" s="142">
        <v>45</v>
      </c>
      <c r="LP139"/>
      <c r="LQ139"/>
    </row>
    <row r="140" spans="1:329" ht="48" customHeight="1" thickBot="1" x14ac:dyDescent="0.4">
      <c r="A140" s="202"/>
      <c r="B140" s="202"/>
      <c r="C140" s="202"/>
      <c r="D140" s="37">
        <v>501989978</v>
      </c>
      <c r="E140" s="45" t="s">
        <v>62</v>
      </c>
      <c r="F140" s="25" t="s">
        <v>74</v>
      </c>
      <c r="G140" s="138">
        <v>160000</v>
      </c>
      <c r="H140" s="117">
        <v>60</v>
      </c>
      <c r="I140" s="43"/>
      <c r="J140" s="44"/>
      <c r="K140" s="138">
        <v>60</v>
      </c>
      <c r="L140" s="161">
        <v>0</v>
      </c>
      <c r="M140" s="138">
        <v>0</v>
      </c>
      <c r="N140" s="161">
        <v>50</v>
      </c>
      <c r="O140" s="138">
        <v>50</v>
      </c>
      <c r="P140" s="161">
        <v>70</v>
      </c>
      <c r="Q140" s="138">
        <v>70</v>
      </c>
      <c r="R140" s="161">
        <v>70</v>
      </c>
      <c r="S140" s="138">
        <v>40</v>
      </c>
      <c r="T140" s="161">
        <v>40</v>
      </c>
      <c r="U140" s="138">
        <v>60</v>
      </c>
      <c r="LP140"/>
      <c r="LQ140"/>
    </row>
    <row r="141" spans="1:329" ht="48" customHeight="1" thickBot="1" x14ac:dyDescent="0.4">
      <c r="A141" s="202"/>
      <c r="B141" s="202"/>
      <c r="C141" s="202"/>
      <c r="D141" s="37">
        <v>50314060</v>
      </c>
      <c r="E141" s="45" t="s">
        <v>64</v>
      </c>
      <c r="F141" s="25" t="s">
        <v>74</v>
      </c>
      <c r="G141" s="139">
        <v>224000</v>
      </c>
      <c r="H141" s="118">
        <v>80</v>
      </c>
      <c r="I141" s="95"/>
      <c r="J141" s="96"/>
      <c r="K141" s="139">
        <v>80</v>
      </c>
      <c r="L141" s="162">
        <v>11941</v>
      </c>
      <c r="M141" s="139">
        <v>4298.76</v>
      </c>
      <c r="N141" s="162">
        <v>120</v>
      </c>
      <c r="O141" s="139">
        <v>120</v>
      </c>
      <c r="P141" s="162">
        <v>120</v>
      </c>
      <c r="Q141" s="139">
        <v>120</v>
      </c>
      <c r="R141" s="162">
        <v>120</v>
      </c>
      <c r="S141" s="139">
        <v>80</v>
      </c>
      <c r="T141" s="162">
        <v>80</v>
      </c>
      <c r="U141" s="139">
        <v>80</v>
      </c>
      <c r="LP141"/>
      <c r="LQ141"/>
    </row>
    <row r="142" spans="1:329" ht="48" customHeight="1" thickBot="1" x14ac:dyDescent="0.4">
      <c r="A142" s="202"/>
      <c r="B142" s="202"/>
      <c r="C142" s="202"/>
      <c r="D142" s="37">
        <v>501968326</v>
      </c>
      <c r="E142" s="45" t="s">
        <v>65</v>
      </c>
      <c r="F142" s="25" t="s">
        <v>74</v>
      </c>
      <c r="G142" s="143">
        <v>295000</v>
      </c>
      <c r="H142" s="122">
        <v>100</v>
      </c>
      <c r="I142" s="43"/>
      <c r="J142" s="44"/>
      <c r="K142" s="143">
        <v>100</v>
      </c>
      <c r="L142" s="166">
        <v>11941</v>
      </c>
      <c r="M142" s="143">
        <v>4500</v>
      </c>
      <c r="N142" s="169">
        <v>160</v>
      </c>
      <c r="O142" s="172">
        <v>160</v>
      </c>
      <c r="P142" s="169">
        <v>160</v>
      </c>
      <c r="Q142" s="172">
        <v>160</v>
      </c>
      <c r="R142" s="169">
        <v>160</v>
      </c>
      <c r="S142" s="172">
        <v>100</v>
      </c>
      <c r="T142" s="169">
        <v>100</v>
      </c>
      <c r="U142" s="172">
        <v>100</v>
      </c>
      <c r="LP142"/>
      <c r="LQ142"/>
    </row>
    <row r="143" spans="1:329" ht="48" customHeight="1" thickBot="1" x14ac:dyDescent="0.4">
      <c r="A143" s="202"/>
      <c r="B143" s="202"/>
      <c r="C143" s="202"/>
      <c r="D143" s="37">
        <v>504615947</v>
      </c>
      <c r="E143" s="45" t="s">
        <v>63</v>
      </c>
      <c r="F143" s="25" t="s">
        <v>74</v>
      </c>
      <c r="G143" s="139">
        <v>298500</v>
      </c>
      <c r="H143" s="118">
        <v>68.75</v>
      </c>
      <c r="I143" s="95"/>
      <c r="J143" s="96"/>
      <c r="K143" s="139">
        <v>81.25</v>
      </c>
      <c r="L143" s="162">
        <v>1.25</v>
      </c>
      <c r="M143" s="139">
        <v>1.25</v>
      </c>
      <c r="N143" s="162">
        <v>55</v>
      </c>
      <c r="O143" s="139">
        <v>55</v>
      </c>
      <c r="P143" s="162">
        <v>57.75</v>
      </c>
      <c r="Q143" s="139">
        <v>75.63</v>
      </c>
      <c r="R143" s="162">
        <v>89.38</v>
      </c>
      <c r="S143" s="139">
        <v>46.25</v>
      </c>
      <c r="T143" s="162">
        <v>50</v>
      </c>
      <c r="U143" s="139">
        <v>52.5</v>
      </c>
      <c r="LP143"/>
      <c r="LQ143"/>
    </row>
    <row r="144" spans="1:329" ht="48" customHeight="1" thickBot="1" x14ac:dyDescent="0.4">
      <c r="A144" s="202"/>
      <c r="B144" s="202"/>
      <c r="C144" s="202"/>
      <c r="D144" s="37">
        <v>506204650</v>
      </c>
      <c r="E144" s="45" t="s">
        <v>66</v>
      </c>
      <c r="F144" s="25" t="s">
        <v>74</v>
      </c>
      <c r="G144" s="138">
        <v>300000</v>
      </c>
      <c r="H144" s="117">
        <v>45</v>
      </c>
      <c r="I144" s="43"/>
      <c r="J144" s="44"/>
      <c r="K144" s="138">
        <v>45</v>
      </c>
      <c r="L144" s="161">
        <v>2000</v>
      </c>
      <c r="M144" s="138">
        <v>1000</v>
      </c>
      <c r="N144" s="161">
        <v>49</v>
      </c>
      <c r="O144" s="138">
        <v>49</v>
      </c>
      <c r="P144" s="161">
        <v>49</v>
      </c>
      <c r="Q144" s="138">
        <v>49</v>
      </c>
      <c r="R144" s="161">
        <v>49</v>
      </c>
      <c r="S144" s="138">
        <v>45</v>
      </c>
      <c r="T144" s="161">
        <v>45</v>
      </c>
      <c r="U144" s="138">
        <v>45</v>
      </c>
      <c r="LP144"/>
      <c r="LQ144"/>
    </row>
    <row r="145" spans="1:329" ht="48" customHeight="1" thickBot="1" x14ac:dyDescent="0.4">
      <c r="A145" s="203"/>
      <c r="B145" s="203"/>
      <c r="C145" s="203"/>
      <c r="D145" s="39">
        <v>501774360</v>
      </c>
      <c r="E145" s="46" t="s">
        <v>67</v>
      </c>
      <c r="F145" s="41" t="s">
        <v>74</v>
      </c>
      <c r="G145" s="141">
        <v>1000000</v>
      </c>
      <c r="H145" s="120">
        <v>100</v>
      </c>
      <c r="I145" s="98"/>
      <c r="J145" s="99"/>
      <c r="K145" s="141">
        <v>100</v>
      </c>
      <c r="L145" s="164">
        <v>1450000</v>
      </c>
      <c r="M145" s="141">
        <v>1450000</v>
      </c>
      <c r="N145" s="164">
        <v>2010</v>
      </c>
      <c r="O145" s="141">
        <v>2010</v>
      </c>
      <c r="P145" s="164">
        <v>2010</v>
      </c>
      <c r="Q145" s="141">
        <v>2010</v>
      </c>
      <c r="R145" s="164">
        <v>2010</v>
      </c>
      <c r="S145" s="141">
        <v>100</v>
      </c>
      <c r="T145" s="164">
        <v>100</v>
      </c>
      <c r="U145" s="141">
        <v>100</v>
      </c>
      <c r="LP145"/>
      <c r="LQ145"/>
    </row>
  </sheetData>
  <mergeCells count="58">
    <mergeCell ref="C38:C43"/>
    <mergeCell ref="A76:A81"/>
    <mergeCell ref="A82:A87"/>
    <mergeCell ref="B82:B87"/>
    <mergeCell ref="A118:A124"/>
    <mergeCell ref="B118:B124"/>
    <mergeCell ref="C118:C124"/>
    <mergeCell ref="A125:A131"/>
    <mergeCell ref="B125:B131"/>
    <mergeCell ref="C125:C131"/>
    <mergeCell ref="C111:C117"/>
    <mergeCell ref="A44:A51"/>
    <mergeCell ref="B44:B51"/>
    <mergeCell ref="A52:A59"/>
    <mergeCell ref="B52:B59"/>
    <mergeCell ref="B60:B67"/>
    <mergeCell ref="A60:A67"/>
    <mergeCell ref="C68:C75"/>
    <mergeCell ref="C60:C67"/>
    <mergeCell ref="C52:C59"/>
    <mergeCell ref="C82:C87"/>
    <mergeCell ref="A88:A95"/>
    <mergeCell ref="B88:B95"/>
    <mergeCell ref="C88:C95"/>
    <mergeCell ref="C76:C81"/>
    <mergeCell ref="A68:A75"/>
    <mergeCell ref="A2:A8"/>
    <mergeCell ref="A132:A138"/>
    <mergeCell ref="B132:B138"/>
    <mergeCell ref="C132:C138"/>
    <mergeCell ref="A139:A145"/>
    <mergeCell ref="B139:B145"/>
    <mergeCell ref="C139:C145"/>
    <mergeCell ref="A97:A103"/>
    <mergeCell ref="B97:B103"/>
    <mergeCell ref="C97:C103"/>
    <mergeCell ref="A104:A110"/>
    <mergeCell ref="B104:B110"/>
    <mergeCell ref="C104:C110"/>
    <mergeCell ref="C44:C51"/>
    <mergeCell ref="A111:A117"/>
    <mergeCell ref="B111:B117"/>
    <mergeCell ref="K2:K95"/>
    <mergeCell ref="B16:B22"/>
    <mergeCell ref="C16:C22"/>
    <mergeCell ref="B23:B29"/>
    <mergeCell ref="C23:C29"/>
    <mergeCell ref="B30:B33"/>
    <mergeCell ref="C30:C33"/>
    <mergeCell ref="B34:B37"/>
    <mergeCell ref="C34:C37"/>
    <mergeCell ref="C2:C8"/>
    <mergeCell ref="B2:B8"/>
    <mergeCell ref="C9:C15"/>
    <mergeCell ref="B9:B15"/>
    <mergeCell ref="B68:B75"/>
    <mergeCell ref="B76:B81"/>
    <mergeCell ref="B38:B43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271E90-F5C4-4D03-A5B3-F91B05DAB12E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d6a12305-00c7-47eb-8956-ac84cee4acca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86c2023a-7814-4e3d-a861-942c3ee94b9e"/>
  </ds:schemaRefs>
</ds:datastoreItem>
</file>

<file path=customXml/itemProps3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Contatos (2)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Rafaela Mota</cp:lastModifiedBy>
  <dcterms:created xsi:type="dcterms:W3CDTF">2017-10-10T12:10:56Z</dcterms:created>
  <dcterms:modified xsi:type="dcterms:W3CDTF">2018-11-19T14:28:30Z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